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3" i="24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AC2" i="30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F99" i="2"/>
  <c r="G99"/>
  <c r="H99"/>
  <c r="I99"/>
  <c r="E99"/>
  <c r="H7" i="75"/>
  <c r="H8"/>
  <c r="H9"/>
  <c r="H6"/>
  <c r="DM99" i="67" l="1"/>
  <c r="DM99" i="22"/>
  <c r="DM99" i="21"/>
  <c r="DM99" i="20"/>
  <c r="DM99" i="23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H2"/>
  <c r="I4" i="73"/>
  <c r="J4"/>
  <c r="K4"/>
  <c r="L4"/>
  <c r="M4" s="1"/>
  <c r="I5"/>
  <c r="J5"/>
  <c r="K5"/>
  <c r="L5"/>
  <c r="I6"/>
  <c r="J6"/>
  <c r="K6"/>
  <c r="L6"/>
  <c r="I7"/>
  <c r="J7"/>
  <c r="K7"/>
  <c r="L7"/>
  <c r="M7" s="1"/>
  <c r="I8"/>
  <c r="J8"/>
  <c r="K8"/>
  <c r="L8"/>
  <c r="I9"/>
  <c r="J9"/>
  <c r="K9"/>
  <c r="L9"/>
  <c r="I10"/>
  <c r="J10"/>
  <c r="K10"/>
  <c r="L10"/>
  <c r="I11"/>
  <c r="J11"/>
  <c r="K11"/>
  <c r="L11"/>
  <c r="M11" s="1"/>
  <c r="I12"/>
  <c r="J12"/>
  <c r="K12"/>
  <c r="L12"/>
  <c r="I13"/>
  <c r="J13"/>
  <c r="K13"/>
  <c r="L13"/>
  <c r="I14"/>
  <c r="J14"/>
  <c r="K14"/>
  <c r="L14"/>
  <c r="M14" s="1"/>
  <c r="I15"/>
  <c r="J15"/>
  <c r="K15"/>
  <c r="L15"/>
  <c r="M15" s="1"/>
  <c r="I16"/>
  <c r="J16"/>
  <c r="K16"/>
  <c r="L16"/>
  <c r="I17"/>
  <c r="J17"/>
  <c r="K17"/>
  <c r="L17"/>
  <c r="I18"/>
  <c r="J18"/>
  <c r="K18"/>
  <c r="L18"/>
  <c r="I19"/>
  <c r="J19"/>
  <c r="K19"/>
  <c r="L19"/>
  <c r="M19" s="1"/>
  <c r="I20"/>
  <c r="J20"/>
  <c r="K20"/>
  <c r="L20"/>
  <c r="I21"/>
  <c r="J21"/>
  <c r="K21"/>
  <c r="L21"/>
  <c r="I22"/>
  <c r="J22"/>
  <c r="K22"/>
  <c r="L22"/>
  <c r="M22" s="1"/>
  <c r="I23"/>
  <c r="J23"/>
  <c r="K23"/>
  <c r="L23"/>
  <c r="M23" s="1"/>
  <c r="I24"/>
  <c r="J24"/>
  <c r="K24"/>
  <c r="L24"/>
  <c r="I25"/>
  <c r="J25"/>
  <c r="K25"/>
  <c r="L25"/>
  <c r="I26"/>
  <c r="J26"/>
  <c r="K26"/>
  <c r="L26"/>
  <c r="I27"/>
  <c r="J27"/>
  <c r="K27"/>
  <c r="L27"/>
  <c r="M27" s="1"/>
  <c r="I28"/>
  <c r="J28"/>
  <c r="K28"/>
  <c r="L28"/>
  <c r="I29"/>
  <c r="J29"/>
  <c r="K29"/>
  <c r="L29"/>
  <c r="I30"/>
  <c r="J30"/>
  <c r="K30"/>
  <c r="L30"/>
  <c r="M30" s="1"/>
  <c r="I31"/>
  <c r="J31"/>
  <c r="K31"/>
  <c r="L31"/>
  <c r="M31" s="1"/>
  <c r="I32"/>
  <c r="J32"/>
  <c r="K32"/>
  <c r="L32"/>
  <c r="I33"/>
  <c r="J33"/>
  <c r="K33"/>
  <c r="L33"/>
  <c r="I34"/>
  <c r="J34"/>
  <c r="K34"/>
  <c r="L34"/>
  <c r="I35"/>
  <c r="J35"/>
  <c r="K35"/>
  <c r="L35"/>
  <c r="M35" s="1"/>
  <c r="I36"/>
  <c r="J36"/>
  <c r="K36"/>
  <c r="L36"/>
  <c r="I37"/>
  <c r="J37"/>
  <c r="K37"/>
  <c r="L37"/>
  <c r="I38"/>
  <c r="J38"/>
  <c r="K38"/>
  <c r="L38"/>
  <c r="M38" s="1"/>
  <c r="I39"/>
  <c r="J39"/>
  <c r="K39"/>
  <c r="L39"/>
  <c r="M39" s="1"/>
  <c r="I40"/>
  <c r="J40"/>
  <c r="K40"/>
  <c r="L40"/>
  <c r="I41"/>
  <c r="J41"/>
  <c r="K41"/>
  <c r="L41"/>
  <c r="I42"/>
  <c r="J42"/>
  <c r="K42"/>
  <c r="L42"/>
  <c r="I43"/>
  <c r="J43"/>
  <c r="K43"/>
  <c r="L43"/>
  <c r="M43" s="1"/>
  <c r="I44"/>
  <c r="J44"/>
  <c r="K44"/>
  <c r="L44"/>
  <c r="I45"/>
  <c r="J45"/>
  <c r="K45"/>
  <c r="L45"/>
  <c r="I46"/>
  <c r="J46"/>
  <c r="K46"/>
  <c r="L46"/>
  <c r="M46" s="1"/>
  <c r="I47"/>
  <c r="J47"/>
  <c r="K47"/>
  <c r="L47"/>
  <c r="M47" s="1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M55" s="1"/>
  <c r="I56"/>
  <c r="J56"/>
  <c r="K56"/>
  <c r="L56"/>
  <c r="I57"/>
  <c r="J57"/>
  <c r="K57"/>
  <c r="L57"/>
  <c r="I58"/>
  <c r="J58"/>
  <c r="K58"/>
  <c r="L58"/>
  <c r="I59"/>
  <c r="J59"/>
  <c r="K59"/>
  <c r="L59"/>
  <c r="M59" s="1"/>
  <c r="I60"/>
  <c r="J60"/>
  <c r="K60"/>
  <c r="L60"/>
  <c r="I61"/>
  <c r="J61"/>
  <c r="K61"/>
  <c r="L61"/>
  <c r="I62"/>
  <c r="J62"/>
  <c r="K62"/>
  <c r="L62"/>
  <c r="I63"/>
  <c r="J63"/>
  <c r="K63"/>
  <c r="L63"/>
  <c r="M63" s="1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M71" s="1"/>
  <c r="I72"/>
  <c r="J72"/>
  <c r="K72"/>
  <c r="L72"/>
  <c r="I73"/>
  <c r="J73"/>
  <c r="K73"/>
  <c r="L73"/>
  <c r="I74"/>
  <c r="J74"/>
  <c r="K74"/>
  <c r="L74"/>
  <c r="I75"/>
  <c r="J75"/>
  <c r="K75"/>
  <c r="L75"/>
  <c r="M75" s="1"/>
  <c r="I76"/>
  <c r="J76"/>
  <c r="K76"/>
  <c r="L76"/>
  <c r="I77"/>
  <c r="J77"/>
  <c r="K77"/>
  <c r="L77"/>
  <c r="I78"/>
  <c r="J78"/>
  <c r="K78"/>
  <c r="L78"/>
  <c r="I79"/>
  <c r="M79" s="1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M87" s="1"/>
  <c r="I88"/>
  <c r="J88"/>
  <c r="K88"/>
  <c r="L88"/>
  <c r="I89"/>
  <c r="J89"/>
  <c r="K89"/>
  <c r="L89"/>
  <c r="I90"/>
  <c r="J90"/>
  <c r="K90"/>
  <c r="L90"/>
  <c r="I91"/>
  <c r="J91"/>
  <c r="K91"/>
  <c r="L91"/>
  <c r="M91" s="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M10" i="73"/>
  <c r="M18"/>
  <c r="M26"/>
  <c r="M34"/>
  <c r="M42"/>
  <c r="M51"/>
  <c r="M67"/>
  <c r="M83"/>
  <c r="H3"/>
  <c r="M95" l="1"/>
  <c r="M89"/>
  <c r="M85"/>
  <c r="M81"/>
  <c r="M77"/>
  <c r="M73"/>
  <c r="M69"/>
  <c r="M65"/>
  <c r="M61"/>
  <c r="M57"/>
  <c r="M53"/>
  <c r="M49"/>
  <c r="M45"/>
  <c r="M41"/>
  <c r="M37"/>
  <c r="M33"/>
  <c r="M29"/>
  <c r="M16"/>
  <c r="M8"/>
  <c r="M6"/>
  <c r="M98"/>
  <c r="M96"/>
  <c r="M94"/>
  <c r="M92"/>
  <c r="M25"/>
  <c r="M21"/>
  <c r="M17"/>
  <c r="M5"/>
  <c r="M90"/>
  <c r="M88"/>
  <c r="M86"/>
  <c r="M84"/>
  <c r="M82"/>
  <c r="M80"/>
  <c r="M78"/>
  <c r="M76"/>
  <c r="M74"/>
  <c r="M72"/>
  <c r="M70"/>
  <c r="M68"/>
  <c r="M66"/>
  <c r="M64"/>
  <c r="M62"/>
  <c r="M60"/>
  <c r="M58"/>
  <c r="M56"/>
  <c r="M54"/>
  <c r="M52"/>
  <c r="M50"/>
  <c r="M48"/>
  <c r="M44"/>
  <c r="M40"/>
  <c r="M36"/>
  <c r="M32"/>
  <c r="M28"/>
  <c r="M24"/>
  <c r="M20"/>
  <c r="M12"/>
  <c r="M97"/>
  <c r="M93"/>
  <c r="M13"/>
  <c r="M9"/>
  <c r="I99"/>
  <c r="J99"/>
  <c r="L99"/>
  <c r="M3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Q5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3" i="12"/>
  <c r="H4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9" l="1"/>
  <c r="AB82" i="63"/>
  <c r="AB78"/>
  <c r="AB74"/>
  <c r="AB66"/>
  <c r="AB62"/>
  <c r="AB54"/>
  <c r="AB50"/>
  <c r="AB46"/>
  <c r="AB42"/>
  <c r="AB38"/>
  <c r="AB34"/>
  <c r="AB30"/>
  <c r="AB26"/>
  <c r="AB56" i="62"/>
  <c r="AB52"/>
  <c r="AB77" i="61"/>
  <c r="AB78"/>
  <c r="BM99" i="14"/>
  <c r="AB70" i="63"/>
  <c r="AB58"/>
  <c r="AB60" i="62"/>
  <c r="AB89" i="61"/>
  <c r="AB73"/>
  <c r="AB74"/>
  <c r="AB70"/>
  <c r="AB66"/>
  <c r="AB62"/>
  <c r="AB58"/>
  <c r="AB54"/>
  <c r="AB50"/>
  <c r="AB46"/>
  <c r="AB42"/>
  <c r="AB38"/>
  <c r="AB34"/>
  <c r="AB30"/>
  <c r="AB97" i="63"/>
  <c r="AB85"/>
  <c r="AB22"/>
  <c r="AB20" i="62"/>
  <c r="AB69" i="61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U92"/>
  <c r="U91"/>
  <c r="U90"/>
  <c r="N90"/>
  <c r="U89"/>
  <c r="U88"/>
  <c r="U87"/>
  <c r="U86"/>
  <c r="N86"/>
  <c r="U85"/>
  <c r="F85"/>
  <c r="U84"/>
  <c r="U83"/>
  <c r="U82"/>
  <c r="N82"/>
  <c r="U81"/>
  <c r="F81"/>
  <c r="U80"/>
  <c r="U79"/>
  <c r="F79"/>
  <c r="U78"/>
  <c r="N78"/>
  <c r="U77"/>
  <c r="F77"/>
  <c r="U76"/>
  <c r="N76"/>
  <c r="U75"/>
  <c r="U74"/>
  <c r="N74"/>
  <c r="U73"/>
  <c r="U72"/>
  <c r="N72"/>
  <c r="U71"/>
  <c r="U70"/>
  <c r="N70"/>
  <c r="U69"/>
  <c r="U68"/>
  <c r="N68"/>
  <c r="U67"/>
  <c r="F67"/>
  <c r="U66"/>
  <c r="N66"/>
  <c r="U65"/>
  <c r="U64"/>
  <c r="N64"/>
  <c r="U63"/>
  <c r="U62"/>
  <c r="N62"/>
  <c r="U61"/>
  <c r="U60"/>
  <c r="N60"/>
  <c r="U59"/>
  <c r="U58"/>
  <c r="N58"/>
  <c r="U57"/>
  <c r="F57"/>
  <c r="U56"/>
  <c r="N56"/>
  <c r="U55"/>
  <c r="U54"/>
  <c r="N54"/>
  <c r="U53"/>
  <c r="U52"/>
  <c r="N52"/>
  <c r="F52"/>
  <c r="U51"/>
  <c r="F51"/>
  <c r="U50"/>
  <c r="N50"/>
  <c r="U49"/>
  <c r="U48"/>
  <c r="N48"/>
  <c r="U47"/>
  <c r="U46"/>
  <c r="N46"/>
  <c r="F46"/>
  <c r="U45"/>
  <c r="U44"/>
  <c r="N44"/>
  <c r="F44"/>
  <c r="U43"/>
  <c r="U42"/>
  <c r="N42"/>
  <c r="F42"/>
  <c r="U41"/>
  <c r="F41"/>
  <c r="U40"/>
  <c r="N40"/>
  <c r="U39"/>
  <c r="U38"/>
  <c r="U37"/>
  <c r="U36"/>
  <c r="U35"/>
  <c r="U34"/>
  <c r="U33"/>
  <c r="U32"/>
  <c r="F32"/>
  <c r="U31"/>
  <c r="N31"/>
  <c r="U30"/>
  <c r="U29"/>
  <c r="N29"/>
  <c r="U28"/>
  <c r="N28"/>
  <c r="U27"/>
  <c r="N27"/>
  <c r="F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U3"/>
  <c r="L99"/>
  <c r="A1"/>
  <c r="F98" i="63" l="1"/>
  <c r="F94"/>
  <c r="F90"/>
  <c r="F84"/>
  <c r="F82"/>
  <c r="F80"/>
  <c r="F72"/>
  <c r="F70"/>
  <c r="F68"/>
  <c r="F66"/>
  <c r="F62"/>
  <c r="F60"/>
  <c r="F56"/>
  <c r="F54"/>
  <c r="F52"/>
  <c r="F50"/>
  <c r="F46"/>
  <c r="F44"/>
  <c r="F40"/>
  <c r="F38"/>
  <c r="F36"/>
  <c r="F34"/>
  <c r="F30"/>
  <c r="F28"/>
  <c r="F26"/>
  <c r="F24"/>
  <c r="F22"/>
  <c r="F18"/>
  <c r="F16"/>
  <c r="F12"/>
  <c r="F6"/>
  <c r="F96" i="62"/>
  <c r="F88"/>
  <c r="F80"/>
  <c r="F76"/>
  <c r="F74"/>
  <c r="F70"/>
  <c r="F66"/>
  <c r="F64"/>
  <c r="F48"/>
  <c r="F46"/>
  <c r="F44"/>
  <c r="F42"/>
  <c r="F40"/>
  <c r="F38"/>
  <c r="F36"/>
  <c r="F32"/>
  <c r="F30"/>
  <c r="F28"/>
  <c r="F26"/>
  <c r="F24"/>
  <c r="F22"/>
  <c r="F20"/>
  <c r="F18"/>
  <c r="F4"/>
  <c r="F45" i="61"/>
  <c r="F29"/>
  <c r="F13"/>
  <c r="F98"/>
  <c r="F92"/>
  <c r="F90"/>
  <c r="F88"/>
  <c r="F86"/>
  <c r="F82"/>
  <c r="F80"/>
  <c r="F76"/>
  <c r="F74"/>
  <c r="F70"/>
  <c r="F68"/>
  <c r="F66"/>
  <c r="F64"/>
  <c r="F62"/>
  <c r="F58"/>
  <c r="F50"/>
  <c r="F38"/>
  <c r="F36"/>
  <c r="F34"/>
  <c r="F96" i="56"/>
  <c r="F94"/>
  <c r="F92"/>
  <c r="F90"/>
  <c r="F88"/>
  <c r="F84"/>
  <c r="F82"/>
  <c r="F80"/>
  <c r="F78"/>
  <c r="F76"/>
  <c r="F74"/>
  <c r="F72"/>
  <c r="F70"/>
  <c r="F68"/>
  <c r="F66"/>
  <c r="F64"/>
  <c r="F62"/>
  <c r="F52"/>
  <c r="F50"/>
  <c r="F46"/>
  <c r="F42"/>
  <c r="F40"/>
  <c r="F32"/>
  <c r="F26"/>
  <c r="F24"/>
  <c r="F22"/>
  <c r="F20"/>
  <c r="F18"/>
  <c r="F16"/>
  <c r="F14"/>
  <c r="F12"/>
  <c r="F6"/>
  <c r="F4"/>
  <c r="F4" i="55"/>
  <c r="F98"/>
  <c r="F96"/>
  <c r="F94"/>
  <c r="F92"/>
  <c r="F90"/>
  <c r="F88"/>
  <c r="F86"/>
  <c r="F84"/>
  <c r="F82"/>
  <c r="F80"/>
  <c r="F78"/>
  <c r="F76"/>
  <c r="F68"/>
  <c r="F66"/>
  <c r="F52"/>
  <c r="F48"/>
  <c r="F46"/>
  <c r="F44"/>
  <c r="F42"/>
  <c r="F40"/>
  <c r="F38"/>
  <c r="F34"/>
  <c r="F32"/>
  <c r="F30"/>
  <c r="F28"/>
  <c r="F26"/>
  <c r="F24"/>
  <c r="F22"/>
  <c r="F20"/>
  <c r="F18"/>
  <c r="F16"/>
  <c r="F14"/>
  <c r="F8"/>
  <c r="F98" i="58"/>
  <c r="F96"/>
  <c r="F94"/>
  <c r="F92"/>
  <c r="F90"/>
  <c r="F86"/>
  <c r="F84"/>
  <c r="F82"/>
  <c r="F80"/>
  <c r="F78"/>
  <c r="F72"/>
  <c r="F64"/>
  <c r="F60"/>
  <c r="F56"/>
  <c r="F54"/>
  <c r="F52"/>
  <c r="F50"/>
  <c r="F48"/>
  <c r="F46"/>
  <c r="F44"/>
  <c r="F42"/>
  <c r="F40"/>
  <c r="F36"/>
  <c r="F34"/>
  <c r="F32"/>
  <c r="F30"/>
  <c r="F28"/>
  <c r="F26"/>
  <c r="F18"/>
  <c r="F16"/>
  <c r="F14"/>
  <c r="F12"/>
  <c r="F10"/>
  <c r="F6"/>
  <c r="F4"/>
  <c r="F66" i="57"/>
  <c r="F98"/>
  <c r="F96"/>
  <c r="F94"/>
  <c r="F92"/>
  <c r="F90"/>
  <c r="F88"/>
  <c r="F84"/>
  <c r="F82"/>
  <c r="F80"/>
  <c r="F78"/>
  <c r="F72"/>
  <c r="F70"/>
  <c r="F68"/>
  <c r="F62"/>
  <c r="F56"/>
  <c r="F54"/>
  <c r="F44"/>
  <c r="F40"/>
  <c r="F38"/>
  <c r="F36"/>
  <c r="F32"/>
  <c r="F30"/>
  <c r="F26"/>
  <c r="F24"/>
  <c r="F16"/>
  <c r="F12"/>
  <c r="F10"/>
  <c r="F8"/>
  <c r="C99" i="55"/>
  <c r="C99" i="57"/>
  <c r="C99" i="63"/>
  <c r="F4" i="57"/>
  <c r="F95" i="63"/>
  <c r="B99"/>
  <c r="F8" i="62"/>
  <c r="F95" i="61"/>
  <c r="F83"/>
  <c r="F75"/>
  <c r="F73"/>
  <c r="F71"/>
  <c r="F69"/>
  <c r="F65"/>
  <c r="F63"/>
  <c r="F61"/>
  <c r="F59"/>
  <c r="F53"/>
  <c r="F49"/>
  <c r="F47"/>
  <c r="F43"/>
  <c r="F37"/>
  <c r="F35"/>
  <c r="F31"/>
  <c r="F26"/>
  <c r="F23"/>
  <c r="F22"/>
  <c r="F21"/>
  <c r="F20"/>
  <c r="F19"/>
  <c r="F18"/>
  <c r="F15"/>
  <c r="F11"/>
  <c r="F7"/>
  <c r="F97"/>
  <c r="F93"/>
  <c r="F91"/>
  <c r="F89"/>
  <c r="F87"/>
  <c r="F5"/>
  <c r="F60"/>
  <c r="F16"/>
  <c r="F14"/>
  <c r="F55"/>
  <c r="F77" i="57"/>
  <c r="F84" i="61"/>
  <c r="F72"/>
  <c r="F56"/>
  <c r="F54"/>
  <c r="F48"/>
  <c r="F40"/>
  <c r="F34" i="62"/>
  <c r="F12"/>
  <c r="F78" i="61"/>
  <c r="F30"/>
  <c r="F28"/>
  <c r="F24"/>
  <c r="F12"/>
  <c r="F10"/>
  <c r="F8"/>
  <c r="F6"/>
  <c r="F4"/>
  <c r="B99"/>
  <c r="F98" i="56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O95" s="1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N52"/>
  <c r="N55"/>
  <c r="N56"/>
  <c r="N59"/>
  <c r="O59" s="1"/>
  <c r="N60"/>
  <c r="N63"/>
  <c r="N64"/>
  <c r="N67"/>
  <c r="O67" s="1"/>
  <c r="N68"/>
  <c r="N71"/>
  <c r="N72"/>
  <c r="N75"/>
  <c r="O75" s="1"/>
  <c r="N76"/>
  <c r="N79"/>
  <c r="N80"/>
  <c r="N83"/>
  <c r="O83" s="1"/>
  <c r="N84"/>
  <c r="N87"/>
  <c r="O87" s="1"/>
  <c r="N88"/>
  <c r="N91"/>
  <c r="N92"/>
  <c r="N95"/>
  <c r="N96"/>
  <c r="I99"/>
  <c r="N8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O13"/>
  <c r="O48"/>
  <c r="V56"/>
  <c r="V4"/>
  <c r="V32"/>
  <c r="O32"/>
  <c r="V40"/>
  <c r="V24"/>
  <c r="V31"/>
  <c r="V87"/>
  <c r="V98"/>
  <c r="O98"/>
  <c r="V10" i="56"/>
  <c r="O10"/>
  <c r="V24"/>
  <c r="V26"/>
  <c r="O26"/>
  <c r="V35"/>
  <c r="O35"/>
  <c r="V40"/>
  <c r="V42"/>
  <c r="V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72"/>
  <c r="O80"/>
  <c r="O92"/>
  <c r="O13" i="56"/>
  <c r="O45"/>
  <c r="O65"/>
  <c r="V3" i="55"/>
  <c r="V62"/>
  <c r="V66"/>
  <c r="V82"/>
  <c r="V94"/>
  <c r="O94"/>
  <c r="V6" i="56"/>
  <c r="V22"/>
  <c r="V31"/>
  <c r="O31"/>
  <c r="V36"/>
  <c r="V38"/>
  <c r="V52"/>
  <c r="V62"/>
  <c r="O62"/>
  <c r="V70"/>
  <c r="V75"/>
  <c r="V78"/>
  <c r="O78"/>
  <c r="V83"/>
  <c r="V91"/>
  <c r="V12" i="55"/>
  <c r="V17"/>
  <c r="V44"/>
  <c r="V60"/>
  <c r="V90"/>
  <c r="V11" i="56"/>
  <c r="O11"/>
  <c r="V18"/>
  <c r="O18"/>
  <c r="V27"/>
  <c r="V32"/>
  <c r="V34"/>
  <c r="O34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V23"/>
  <c r="V30"/>
  <c r="O30"/>
  <c r="O39"/>
  <c r="V44"/>
  <c r="V46"/>
  <c r="O46"/>
  <c r="V58"/>
  <c r="V63"/>
  <c r="V66"/>
  <c r="O66"/>
  <c r="V79"/>
  <c r="V82"/>
  <c r="V87"/>
  <c r="V90"/>
  <c r="O95"/>
  <c r="V98"/>
  <c r="J99" i="55"/>
  <c r="G6"/>
  <c r="O7"/>
  <c r="N24"/>
  <c r="O24" s="1"/>
  <c r="N40"/>
  <c r="O40" s="1"/>
  <c r="N56"/>
  <c r="O56" s="1"/>
  <c r="O71"/>
  <c r="O96"/>
  <c r="V38" i="58"/>
  <c r="V54"/>
  <c r="V71" i="55"/>
  <c r="G3" i="56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2"/>
  <c r="V76"/>
  <c r="V80"/>
  <c r="V84"/>
  <c r="V88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O26"/>
  <c r="O68" i="56"/>
  <c r="O87" i="55"/>
  <c r="F99" i="63"/>
  <c r="O58" i="56"/>
  <c r="O43"/>
  <c r="V15"/>
  <c r="O46" i="55"/>
  <c r="O17"/>
  <c r="O66"/>
  <c r="O62"/>
  <c r="O30"/>
  <c r="F99" i="56"/>
  <c r="O50"/>
  <c r="O38"/>
  <c r="V16" i="55"/>
  <c r="G78" i="57"/>
  <c r="V78" s="1"/>
  <c r="G94"/>
  <c r="V94" s="1"/>
  <c r="G66"/>
  <c r="V66" s="1"/>
  <c r="V74" i="58"/>
  <c r="O66"/>
  <c r="O79" i="56"/>
  <c r="O72"/>
  <c r="O64"/>
  <c r="O44"/>
  <c r="O28"/>
  <c r="O85"/>
  <c r="O57"/>
  <c r="O97"/>
  <c r="O89"/>
  <c r="O70"/>
  <c r="O54"/>
  <c r="O9"/>
  <c r="E99"/>
  <c r="O93"/>
  <c r="O55"/>
  <c r="V54"/>
  <c r="O82" i="55"/>
  <c r="G74"/>
  <c r="O14"/>
  <c r="V47" i="56"/>
  <c r="V19"/>
  <c r="O98"/>
  <c r="O86"/>
  <c r="O82"/>
  <c r="O81"/>
  <c r="O71"/>
  <c r="O6"/>
  <c r="O9" i="55"/>
  <c r="O4"/>
  <c r="O43"/>
  <c r="O6" i="58"/>
  <c r="G86" i="57"/>
  <c r="O86" s="1"/>
  <c r="G58"/>
  <c r="V58" s="1"/>
  <c r="O93" i="58"/>
  <c r="V26"/>
  <c r="V97"/>
  <c r="V25"/>
  <c r="G10" i="57"/>
  <c r="V10" s="1"/>
  <c r="O44"/>
  <c r="V65" i="58"/>
  <c r="O57"/>
  <c r="O76" i="56"/>
  <c r="O52"/>
  <c r="O22" i="55"/>
  <c r="O11"/>
  <c r="O96" i="56"/>
  <c r="O92"/>
  <c r="O91"/>
  <c r="O88"/>
  <c r="O84"/>
  <c r="O80"/>
  <c r="O48"/>
  <c r="O60"/>
  <c r="O56"/>
  <c r="O63" i="55"/>
  <c r="D99"/>
  <c r="O90" i="56"/>
  <c r="G8"/>
  <c r="V8" s="1"/>
  <c r="G4"/>
  <c r="V4" s="1"/>
  <c r="O74"/>
  <c r="O63"/>
  <c r="O42"/>
  <c r="O29"/>
  <c r="O25"/>
  <c r="O22"/>
  <c r="E99" i="55"/>
  <c r="O90"/>
  <c r="G59" i="58"/>
  <c r="O53"/>
  <c r="G91"/>
  <c r="G75"/>
  <c r="O45"/>
  <c r="G43"/>
  <c r="V43" s="1"/>
  <c r="O29"/>
  <c r="G27"/>
  <c r="G11"/>
  <c r="V11" s="1"/>
  <c r="E99"/>
  <c r="O81"/>
  <c r="O42"/>
  <c r="O41"/>
  <c r="O30"/>
  <c r="O17"/>
  <c r="O14"/>
  <c r="D99"/>
  <c r="G30" i="57"/>
  <c r="V30" s="1"/>
  <c r="G25"/>
  <c r="V25" s="1"/>
  <c r="G9"/>
  <c r="V9" s="1"/>
  <c r="O56"/>
  <c r="O24"/>
  <c r="O4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8" i="57" l="1"/>
  <c r="O11" i="58"/>
  <c r="O74" i="55"/>
  <c r="V74"/>
  <c r="O58" i="57"/>
  <c r="O9"/>
  <c r="O56" i="58"/>
  <c r="O25" i="57"/>
  <c r="O12" i="56"/>
  <c r="O8"/>
  <c r="O4"/>
  <c r="O49" i="55"/>
  <c r="O59" i="58"/>
  <c r="V59"/>
  <c r="O61" i="57"/>
  <c r="V53"/>
  <c r="V45"/>
  <c r="O91" i="58"/>
  <c r="V91"/>
  <c r="O75"/>
  <c r="V75"/>
  <c r="O43"/>
  <c r="V27"/>
  <c r="O27"/>
  <c r="O30" i="57"/>
  <c r="O21"/>
  <c r="O77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T96" i="54" l="1"/>
  <c r="DB95"/>
  <c r="DB67"/>
  <c r="DB63"/>
  <c r="DB42"/>
  <c r="DB37"/>
  <c r="DB33"/>
  <c r="DB29"/>
  <c r="DB25"/>
  <c r="BR99"/>
  <c r="DB3"/>
  <c r="BT32"/>
  <c r="BT28"/>
  <c r="BT24"/>
  <c r="BT8"/>
  <c r="CZ97"/>
  <c r="CZ6"/>
  <c r="CV4"/>
  <c r="BM96"/>
  <c r="BM62"/>
  <c r="BM42"/>
  <c r="BM40"/>
  <c r="DI40" s="1"/>
  <c r="E40" i="40" s="1"/>
  <c r="BM16" i="54"/>
  <c r="BM4"/>
  <c r="CO5"/>
  <c r="BF96"/>
  <c r="BF56"/>
  <c r="BF42"/>
  <c r="DH42" s="1"/>
  <c r="D42" i="40" s="1"/>
  <c r="BF32" i="54"/>
  <c r="BF28"/>
  <c r="DH28" s="1"/>
  <c r="D28" i="40" s="1"/>
  <c r="BF24" i="54"/>
  <c r="BF16"/>
  <c r="BF14"/>
  <c r="DH14" s="1"/>
  <c r="D14" i="40" s="1"/>
  <c r="AY96" i="54"/>
  <c r="AY93"/>
  <c r="AY70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BF17"/>
  <c r="DH17" s="1"/>
  <c r="D17" i="40" s="1"/>
  <c r="BF30" i="54"/>
  <c r="DH30" s="1"/>
  <c r="D30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CE93"/>
  <c r="AY10"/>
  <c r="DG10" s="1"/>
  <c r="C10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AY18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I8" i="54"/>
  <c r="E8" i="40" s="1"/>
  <c r="DJ8" i="54"/>
  <c r="F8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AR90" i="54"/>
  <c r="DF90" s="1"/>
  <c r="B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2" i="54"/>
  <c r="DG54"/>
  <c r="BX54"/>
  <c r="BX62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I25" i="54"/>
  <c r="E25" i="40" s="1"/>
  <c r="AR30" i="54"/>
  <c r="DF30" s="1"/>
  <c r="B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3" i="54" l="1"/>
  <c r="DD45"/>
  <c r="DD17"/>
  <c r="CW82"/>
  <c r="CW8"/>
  <c r="CW30"/>
  <c r="CI9"/>
  <c r="CB7"/>
  <c r="CW34"/>
  <c r="CP35"/>
  <c r="CP12"/>
  <c r="CB22"/>
  <c r="CB25"/>
  <c r="DD87"/>
  <c r="DD71"/>
  <c r="DD55"/>
  <c r="CW16"/>
  <c r="CP44"/>
  <c r="CI17"/>
  <c r="C6" i="40"/>
  <c r="AE6" i="26" s="1"/>
  <c r="DK6" i="54"/>
  <c r="CI37"/>
  <c r="CB61"/>
  <c r="DK5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V85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6" i="40" l="1"/>
  <c r="G3"/>
  <c r="AE3" i="29"/>
  <c r="C99" i="40"/>
  <c r="G99" s="1"/>
  <c r="G6"/>
  <c r="AE99" i="28"/>
  <c r="AE99" i="29"/>
  <c r="AE99" i="27"/>
  <c r="AE99" i="26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D4" i="27"/>
  <c r="T4" i="52"/>
  <c r="M4" i="26" s="1"/>
  <c r="O4" i="52"/>
  <c r="Q4" s="1"/>
  <c r="K5" i="53"/>
  <c r="T5" s="1"/>
  <c r="O5"/>
  <c r="J5"/>
  <c r="S5" s="1"/>
  <c r="N5"/>
  <c r="W5" s="1"/>
  <c r="M5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9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8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/>
  <c r="W9" s="1"/>
  <c r="M9"/>
  <c r="V9" s="1"/>
  <c r="L9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4"/>
  <c r="N9" i="28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4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8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/>
  <c r="W17" s="1"/>
  <c r="M17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4"/>
  <c r="N17" i="29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4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4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N20" i="28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O21"/>
  <c r="J21"/>
  <c r="S21" s="1"/>
  <c r="N21"/>
  <c r="W21" s="1"/>
  <c r="M21"/>
  <c r="V21" s="1"/>
  <c r="N21" i="28" s="1"/>
  <c r="L21" i="53"/>
  <c r="U21" s="1"/>
  <c r="V17" i="61"/>
  <c r="O17"/>
  <c r="V17" i="62"/>
  <c r="O17"/>
  <c r="T19" i="14"/>
  <c r="R19"/>
  <c r="V19"/>
  <c r="H19"/>
  <c r="N21" i="24"/>
  <c r="N21" i="29"/>
  <c r="N21" i="26"/>
  <c r="N21" i="27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N22" i="26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9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9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N27" i="27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4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H30"/>
  <c r="N32" i="28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AQ30"/>
  <c r="E30" i="63" s="1"/>
  <c r="S31" i="14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9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N38" i="28"/>
  <c r="AG32" i="26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N39" i="26"/>
  <c r="N39" i="27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N41" i="27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N42" i="26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N43" i="26"/>
  <c r="N43" i="28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V42" i="63"/>
  <c r="O43" i="62"/>
  <c r="V43"/>
  <c r="V43" i="61"/>
  <c r="O43"/>
  <c r="G43" i="63"/>
  <c r="V45" i="14"/>
  <c r="T45"/>
  <c r="R45"/>
  <c r="H45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N51" i="24"/>
  <c r="N51" i="29"/>
  <c r="AR47" i="14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8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7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N54" i="28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8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4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N60" i="28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N61" i="29"/>
  <c r="AG56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6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7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9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N70" i="26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N71" i="26"/>
  <c r="N71" i="28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4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4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N76" i="29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4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8"/>
  <c r="N79" i="26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N81" i="24"/>
  <c r="N81" i="2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6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N83" i="29"/>
  <c r="N83" i="26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N85" i="29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O85" i="14"/>
  <c r="V85"/>
  <c r="T85"/>
  <c r="R85"/>
  <c r="H85"/>
  <c r="N87" i="28"/>
  <c r="N87" i="27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O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4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4"/>
  <c r="N90" i="29"/>
  <c r="N90" i="27"/>
  <c r="N90" i="28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7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4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4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G90" i="63"/>
  <c r="O90" s="1"/>
  <c r="V90" i="62"/>
  <c r="O90"/>
  <c r="O93" i="14"/>
  <c r="R93"/>
  <c r="T93"/>
  <c r="V93"/>
  <c r="H93"/>
  <c r="N95" i="27"/>
  <c r="N95" i="28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9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4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9" l="1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<sst xmlns="http://schemas.openxmlformats.org/spreadsheetml/2006/main" count="8781" uniqueCount="536">
  <si>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</si>
  <si>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</si>
  <si>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</si>
  <si>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</si>
  <si>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</si>
  <si>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</si>
  <si>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</si>
  <si>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</si>
  <si>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</si>
  <si>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</si>
  <si>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</si>
  <si>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</si>
  <si>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</si>
  <si>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</si>
  <si>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</si>
  <si>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</si>
  <si>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</si>
  <si>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</si>
  <si>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</si>
  <si>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</si>
  <si>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</si>
  <si>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</si>
  <si>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</si>
  <si>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</si>
  <si>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</si>
  <si>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</si>
  <si>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</si>
  <si>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</si>
  <si>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</si>
  <si>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</si>
  <si>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</si>
  <si>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</si>
  <si>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</si>
  <si>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</si>
  <si>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</si>
  <si>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</si>
  <si>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</si>
  <si>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</si>
  <si>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</si>
  <si>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</si>
  <si>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</si>
  <si>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</si>
  <si>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</si>
  <si>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</si>
  <si>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</si>
  <si>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</si>
  <si>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</si>
  <si>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</si>
  <si>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</si>
  <si>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</si>
  <si>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</si>
  <si>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</si>
  <si>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</si>
  <si>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</si>
  <si>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</si>
  <si>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</si>
  <si>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</si>
  <si>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</si>
  <si>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</si>
  <si>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</si>
  <si>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</si>
  <si>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</si>
  <si>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</si>
  <si>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</si>
  <si>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</si>
  <si>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</si>
  <si>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</si>
  <si>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</si>
  <si>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</si>
  <si>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</si>
  <si>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</si>
  <si>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</si>
  <si>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</si>
  <si>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</si>
  <si>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</si>
  <si>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</si>
  <si>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</si>
  <si>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</si>
  <si>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</si>
  <si>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</si>
  <si>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</si>
  <si>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</si>
  <si>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</si>
  <si>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</si>
  <si>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</si>
  <si>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</si>
  <si>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</si>
  <si>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</si>
  <si>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</si>
  <si>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</si>
  <si>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</si>
  <si>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</si>
  <si>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</si>
  <si>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</si>
  <si>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</si>
  <si>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</si>
  <si>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</si>
  <si>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</si>
  <si>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</si>
  <si>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</si>
  <si>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</si>
  <si>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</si>
  <si>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</si>
  <si>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</si>
  <si>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</si>
  <si>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</si>
  <si>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</si>
  <si>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</si>
  <si>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</si>
  <si>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</si>
  <si>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</si>
  <si>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</si>
  <si>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</si>
  <si>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</si>
  <si>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</si>
  <si>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</si>
  <si>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</si>
  <si>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</si>
  <si>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</si>
  <si>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</si>
  <si>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</si>
  <si>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</si>
  <si>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</si>
  <si>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</si>
  <si>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</si>
  <si>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</si>
  <si>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</si>
  <si>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</si>
  <si>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</si>
  <si>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</si>
  <si>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</si>
  <si>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</si>
  <si>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</si>
  <si>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</si>
  <si>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</si>
  <si>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</si>
  <si>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</si>
  <si>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</si>
  <si>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</si>
  <si>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</si>
  <si>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</si>
  <si>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</si>
  <si>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</si>
  <si>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</si>
  <si>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</si>
  <si>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</si>
  <si>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</si>
  <si>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</si>
  <si>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</si>
  <si>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</si>
  <si>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</si>
  <si>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</si>
  <si>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</si>
  <si>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</si>
  <si>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</si>
  <si>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</si>
  <si>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</si>
  <si>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</si>
  <si>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</si>
  <si>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</si>
  <si>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</si>
  <si>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</si>
  <si>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</si>
  <si>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</si>
  <si>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</si>
  <si>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</si>
  <si>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</si>
  <si>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</si>
  <si>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</si>
  <si>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</si>
  <si>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</si>
  <si>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</si>
  <si>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</si>
  <si>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</si>
  <si>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</si>
  <si>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</si>
  <si>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</si>
  <si>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</si>
  <si>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</si>
  <si>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</si>
  <si>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</si>
  <si>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</si>
  <si>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</si>
  <si>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</si>
  <si>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</si>
  <si>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</si>
  <si>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</si>
  <si>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</si>
  <si>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</si>
  <si>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</si>
  <si>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</si>
  <si>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</si>
  <si>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</si>
  <si>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</si>
  <si>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</si>
  <si>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</si>
  <si>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</si>
  <si>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</si>
  <si>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</si>
  <si>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</si>
  <si>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</si>
  <si>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</si>
  <si>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</si>
  <si>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</si>
  <si>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</si>
  <si>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</si>
  <si>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</si>
  <si>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</si>
  <si>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</si>
  <si>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</si>
  <si>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</si>
  <si>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</si>
  <si>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</si>
  <si>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</si>
  <si>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</si>
  <si>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</si>
  <si>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</si>
  <si>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</si>
  <si>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</si>
  <si>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</si>
  <si>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</si>
  <si>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</si>
  <si>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</si>
  <si>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</si>
  <si>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</si>
  <si>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</si>
  <si>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</si>
  <si>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</si>
  <si>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</si>
  <si>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</si>
  <si>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</si>
  <si>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</si>
  <si>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</si>
  <si>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</si>
  <si>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</si>
  <si>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</si>
  <si>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</si>
  <si>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</si>
  <si>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</si>
  <si>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</si>
  <si>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</si>
  <si>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</si>
  <si>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</si>
  <si>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</si>
  <si>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</si>
  <si>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</si>
  <si>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</si>
  <si>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</si>
  <si>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</si>
  <si>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</si>
  <si>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</si>
  <si>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</si>
  <si>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</si>
  <si>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</si>
  <si>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</si>
  <si>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</si>
  <si>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</si>
  <si>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</si>
  <si>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</si>
  <si>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</si>
  <si>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</si>
  <si>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</si>
  <si>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</si>
  <si>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</si>
  <si>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</si>
  <si>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</si>
  <si>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</si>
  <si>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</si>
  <si>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</si>
  <si>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</si>
  <si>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</si>
  <si>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</si>
  <si>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</si>
  <si>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</si>
  <si>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</si>
  <si>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</si>
  <si>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</si>
  <si>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</si>
  <si>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</si>
  <si>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</si>
  <si>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</si>
  <si>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</si>
  <si>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</si>
  <si>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</si>
  <si>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</si>
  <si>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</si>
  <si>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</si>
  <si>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</si>
  <si>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</si>
  <si>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</si>
  <si>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</si>
  <si>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</si>
  <si>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</si>
  <si>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</si>
  <si>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</si>
  <si>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</si>
  <si>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</si>
  <si>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</si>
  <si>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</si>
  <si>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</si>
  <si>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</si>
  <si>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</si>
  <si>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</si>
  <si>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</si>
  <si>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</si>
  <si>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</si>
  <si>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</si>
  <si>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</si>
  <si>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</si>
  <si>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</si>
  <si>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</si>
  <si>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</si>
  <si>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</si>
  <si>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</si>
  <si>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</si>
  <si>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</si>
  <si>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</si>
  <si>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</si>
  <si>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</si>
  <si>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</si>
  <si>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</si>
  <si>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</si>
  <si>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</si>
  <si>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</si>
  <si>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</si>
  <si>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</si>
  <si>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</si>
  <si>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</si>
  <si>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</si>
  <si>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</si>
  <si>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</si>
  <si>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</si>
  <si>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</si>
  <si>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</si>
  <si>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</si>
  <si>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</si>
  <si>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</si>
  <si>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</si>
  <si>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</si>
  <si>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</si>
  <si>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</si>
  <si>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</si>
  <si>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</si>
  <si>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</si>
  <si>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</si>
  <si>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</si>
  <si>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</si>
  <si>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</si>
  <si>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</si>
  <si>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</si>
  <si>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</si>
  <si>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</si>
  <si>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</si>
  <si>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</si>
  <si>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</si>
  <si>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</si>
  <si>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</si>
  <si>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</si>
  <si>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</si>
  <si>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</si>
  <si>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</si>
  <si>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</si>
  <si>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</si>
  <si>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</si>
  <si>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</si>
  <si>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</si>
  <si>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</si>
  <si>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</si>
  <si>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</si>
  <si>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</si>
  <si>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</si>
  <si>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</si>
  <si>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</si>
  <si>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</si>
  <si>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</si>
  <si>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</si>
  <si>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</si>
  <si>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</si>
  <si>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</si>
  <si>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</si>
  <si>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</si>
  <si>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</si>
  <si>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</si>
  <si>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</si>
  <si>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</si>
  <si>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</si>
  <si>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</si>
  <si>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</si>
  <si>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</si>
  <si>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</si>
  <si>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</si>
  <si>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</si>
  <si>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</si>
  <si>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</si>
  <si>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</si>
  <si>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</si>
  <si>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</si>
  <si>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</si>
  <si>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</si>
  <si>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</si>
  <si>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</si>
  <si>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</si>
  <si>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</si>
  <si>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</si>
  <si>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</si>
  <si>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</si>
  <si>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</si>
  <si>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</si>
  <si>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</si>
  <si>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</si>
  <si>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</si>
  <si>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</si>
  <si>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</si>
  <si>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</si>
  <si>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</si>
  <si>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</si>
  <si>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</si>
  <si>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</si>
  <si>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</si>
  <si>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</si>
  <si>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</si>
  <si>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</si>
  <si>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</si>
  <si>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</si>
  <si>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</si>
  <si>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</si>
  <si>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</si>
  <si>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</si>
  <si>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</si>
  <si>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</si>
  <si>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</si>
  <si>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</si>
  <si>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</si>
  <si>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</si>
  <si>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</si>
  <si>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</si>
  <si>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</si>
  <si>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</si>
  <si>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</si>
  <si>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</si>
  <si>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</si>
  <si>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</si>
  <si>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</si>
  <si>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</si>
  <si>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</si>
  <si>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</si>
  <si>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</si>
  <si>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</si>
  <si>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</si>
  <si>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</si>
  <si>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</si>
  <si>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</si>
  <si>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</si>
  <si>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</si>
  <si>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</si>
  <si>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</si>
  <si>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</si>
  <si>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</si>
  <si>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</si>
  <si>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</si>
  <si>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</si>
  <si>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</si>
  <si>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</si>
  <si>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</si>
  <si>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</si>
  <si>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</si>
  <si>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</si>
  <si>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</si>
  <si>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</si>
  <si>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</si>
  <si>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</si>
  <si>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</si>
  <si>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</si>
  <si>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</si>
  <si>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</si>
  <si>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</si>
  <si>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</si>
  <si>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</si>
  <si>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</si>
  <si>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</si>
  <si>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</si>
  <si>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</si>
  <si>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</si>
  <si>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</si>
  <si>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47IS2023/06/01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</si>
  <si>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</si>
  <si>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</si>
  <si>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</si>
  <si>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</si>
  <si>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</si>
  <si>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</si>
  <si>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</si>
  <si>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</si>
  <si>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</si>
  <si>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DVC</t>
  </si>
  <si>
    <t>MTPS6</t>
  </si>
  <si>
    <t>RUMS_DMRC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</si>
  <si>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</si>
  <si>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</si>
  <si>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</si>
  <si>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</si>
  <si>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</si>
  <si>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</si>
  <si>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</si>
  <si>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</si>
  <si>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</si>
  <si>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</si>
  <si>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TS1PL_BKN</t>
  </si>
  <si>
    <t>SHPPBPL</t>
  </si>
  <si>
    <t>JPNIGRIE_JNSTPP</t>
  </si>
  <si>
    <t>APCPDCL</t>
  </si>
  <si>
    <t>VLSEZ</t>
  </si>
  <si>
    <t>B_S_ISPAT_MH</t>
  </si>
  <si>
    <t>TANGEDCO</t>
  </si>
  <si>
    <t>KAMENG</t>
  </si>
  <si>
    <t>Meghalaya_Ben</t>
  </si>
  <si>
    <t>KSEB</t>
  </si>
  <si>
    <t>IPCL_WB</t>
  </si>
  <si>
    <t>CHANJUII</t>
  </si>
  <si>
    <t>SEIL</t>
  </si>
  <si>
    <t>AMBASTL</t>
  </si>
  <si>
    <t>ITCWIND</t>
  </si>
  <si>
    <t>HP-GOVT</t>
  </si>
  <si>
    <t>KWHEP</t>
  </si>
  <si>
    <t>SKS Raigarh</t>
  </si>
  <si>
    <t>HP</t>
  </si>
  <si>
    <t>JSPLBarbil</t>
  </si>
  <si>
    <t>TISCL_UP</t>
  </si>
  <si>
    <t>JPL</t>
  </si>
  <si>
    <t>SOLAPUR_SOLAR</t>
  </si>
  <si>
    <t>ASIL_UP</t>
  </si>
  <si>
    <t>GBHHPL</t>
  </si>
  <si>
    <t>SAPU1234</t>
  </si>
  <si>
    <t>NBVLIPP</t>
  </si>
  <si>
    <t>APNRL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</si>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</sst>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40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315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90</v>
          </cell>
          <cell r="D36">
            <v>50</v>
          </cell>
          <cell r="E36">
            <v>0</v>
          </cell>
          <cell r="H36">
            <v>0</v>
          </cell>
          <cell r="I36">
            <v>90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90</v>
          </cell>
          <cell r="D37">
            <v>0</v>
          </cell>
          <cell r="E37">
            <v>0</v>
          </cell>
          <cell r="H37">
            <v>0</v>
          </cell>
          <cell r="I37">
            <v>90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100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100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100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100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200</v>
          </cell>
          <cell r="D42">
            <v>0</v>
          </cell>
          <cell r="E42">
            <v>0</v>
          </cell>
          <cell r="H42">
            <v>0</v>
          </cell>
          <cell r="I42">
            <v>87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200</v>
          </cell>
          <cell r="D43">
            <v>0</v>
          </cell>
          <cell r="E43">
            <v>0</v>
          </cell>
          <cell r="H43">
            <v>0</v>
          </cell>
          <cell r="I43">
            <v>87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0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0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0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0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0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0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0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0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0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0</v>
          </cell>
          <cell r="E53">
            <v>0</v>
          </cell>
          <cell r="H53">
            <v>153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0</v>
          </cell>
          <cell r="E54">
            <v>0</v>
          </cell>
          <cell r="H54">
            <v>153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40</v>
          </cell>
          <cell r="H57">
            <v>153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40</v>
          </cell>
          <cell r="H58">
            <v>153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40</v>
          </cell>
          <cell r="H59">
            <v>153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40</v>
          </cell>
          <cell r="H60">
            <v>153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40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40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40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40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40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40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40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40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40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40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40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40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40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40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40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40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475</v>
      </c>
      <c r="B1" s="170">
        <v>45078</v>
      </c>
      <c r="C1" s="46"/>
    </row>
    <row r="2" spans="1:3">
      <c r="A2" s="170">
        <v>44932</v>
      </c>
      <c r="B2" s="46" t="s">
        <v>473</v>
      </c>
      <c r="C2" s="46" t="s">
        <v>474</v>
      </c>
    </row>
    <row r="3" spans="1:3">
      <c r="A3" s="33" t="s">
        <v>471</v>
      </c>
      <c r="B3" s="33">
        <v>8.8000000000000005E-3</v>
      </c>
      <c r="C3" s="46" t="s">
        <v>385</v>
      </c>
    </row>
    <row r="4" spans="1:3">
      <c r="A4" s="33" t="s">
        <v>472</v>
      </c>
      <c r="B4" s="33">
        <v>3.3</v>
      </c>
      <c r="C4" s="46"/>
    </row>
    <row r="7" spans="1:3">
      <c r="A7" s="46" t="s">
        <v>476</v>
      </c>
      <c r="B7" s="46"/>
    </row>
    <row r="8" spans="1:3">
      <c r="A8" s="46" t="s">
        <v>477</v>
      </c>
      <c r="B8" s="46">
        <v>226</v>
      </c>
    </row>
    <row r="9" spans="1:3">
      <c r="A9" s="46" t="s">
        <v>478</v>
      </c>
      <c r="B9" s="177">
        <v>45085.721319444441</v>
      </c>
    </row>
    <row r="12" spans="1:3">
      <c r="A12" s="46" t="s">
        <v>479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45078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5">
        <v>26.6</v>
      </c>
      <c r="C3" s="175">
        <v>26.6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11.097519999999999</v>
      </c>
      <c r="J3" s="21">
        <f>C3*E3/100</f>
        <v>6.2057799999999999</v>
      </c>
      <c r="K3" s="21">
        <f>C3*F3/100</f>
        <v>8.0039400000000001</v>
      </c>
      <c r="L3" s="21">
        <f>C3*G3/100</f>
        <v>1.2927600000000001</v>
      </c>
      <c r="M3" s="159">
        <f>SUM(I3:L3)</f>
        <v>26.6</v>
      </c>
      <c r="N3" s="22"/>
      <c r="P3" s="37">
        <f t="shared" ref="P3:P34" si="1">I3</f>
        <v>11.097519999999999</v>
      </c>
      <c r="Q3" s="37">
        <f t="shared" ref="Q3:Q34" si="2">J3</f>
        <v>6.2057799999999999</v>
      </c>
      <c r="R3" s="37">
        <f t="shared" ref="R3:R34" si="3">K3</f>
        <v>8.0039400000000001</v>
      </c>
      <c r="S3" s="37">
        <f t="shared" ref="S3:S34" si="4">L3</f>
        <v>1.2927600000000001</v>
      </c>
      <c r="T3" s="37">
        <f>SUM(P3:S3)</f>
        <v>26.6</v>
      </c>
    </row>
    <row r="4" spans="1:20">
      <c r="A4" s="8" t="s">
        <v>46</v>
      </c>
      <c r="B4" s="175">
        <v>26.6</v>
      </c>
      <c r="C4" s="175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60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175">
        <v>26.6</v>
      </c>
      <c r="C5" s="175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60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175">
        <v>26.6</v>
      </c>
      <c r="C6" s="175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60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175">
        <v>26.6</v>
      </c>
      <c r="C7" s="175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60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175">
        <v>26.6</v>
      </c>
      <c r="C8" s="175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60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175">
        <v>26.6</v>
      </c>
      <c r="C9" s="175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60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175">
        <v>26.6</v>
      </c>
      <c r="C10" s="175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60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175">
        <v>26.6</v>
      </c>
      <c r="C11" s="175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60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175">
        <v>26.6</v>
      </c>
      <c r="C12" s="175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60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175">
        <v>26.6</v>
      </c>
      <c r="C13" s="175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60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175">
        <v>26.6</v>
      </c>
      <c r="C14" s="175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60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175">
        <v>26.6</v>
      </c>
      <c r="C15" s="175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60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175">
        <v>26.6</v>
      </c>
      <c r="C16" s="175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60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175">
        <v>26.6</v>
      </c>
      <c r="C17" s="175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60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175">
        <v>26.6</v>
      </c>
      <c r="C18" s="175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60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175">
        <v>26.6</v>
      </c>
      <c r="C19" s="175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60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175">
        <v>26.6</v>
      </c>
      <c r="C20" s="175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60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175">
        <v>26.6</v>
      </c>
      <c r="C21" s="175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60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175">
        <v>26.6</v>
      </c>
      <c r="C22" s="175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60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175">
        <v>26.6</v>
      </c>
      <c r="C23" s="175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60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175">
        <v>26.6</v>
      </c>
      <c r="C24" s="175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60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175">
        <v>26.6</v>
      </c>
      <c r="C25" s="175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5">
        <v>26.6</v>
      </c>
      <c r="C26" s="175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5">
        <v>26.6</v>
      </c>
      <c r="C27" s="175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5">
        <v>26.6</v>
      </c>
      <c r="C28" s="175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5">
        <v>26.6</v>
      </c>
      <c r="C29" s="175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60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175">
        <v>26.6</v>
      </c>
      <c r="C30" s="175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60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175">
        <v>26.6</v>
      </c>
      <c r="C31" s="175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5">
        <v>26.6</v>
      </c>
      <c r="C32" s="175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5">
        <v>26.6</v>
      </c>
      <c r="C33" s="175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5">
        <v>26.6</v>
      </c>
      <c r="C34" s="175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5">
        <v>26.6</v>
      </c>
      <c r="C35" s="175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5">
        <v>26.6</v>
      </c>
      <c r="C36" s="175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5">
        <v>26</v>
      </c>
      <c r="C37" s="175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75">
        <v>26</v>
      </c>
      <c r="C38" s="175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75">
        <v>26</v>
      </c>
      <c r="C39" s="175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60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75">
        <v>26</v>
      </c>
      <c r="C40" s="175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60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75">
        <v>26</v>
      </c>
      <c r="C41" s="175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60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75">
        <v>26</v>
      </c>
      <c r="C42" s="175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60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75">
        <v>26</v>
      </c>
      <c r="C43" s="175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60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75">
        <v>26</v>
      </c>
      <c r="C44" s="175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60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75">
        <v>26</v>
      </c>
      <c r="C45" s="175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60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75">
        <v>26</v>
      </c>
      <c r="C46" s="175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60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75">
        <v>26</v>
      </c>
      <c r="C47" s="175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60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75">
        <v>26</v>
      </c>
      <c r="C48" s="175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60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75">
        <v>26</v>
      </c>
      <c r="C49" s="175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60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75">
        <v>26</v>
      </c>
      <c r="C50" s="175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60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75">
        <v>26</v>
      </c>
      <c r="C51" s="175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60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75">
        <v>26</v>
      </c>
      <c r="C52" s="175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75">
        <v>26</v>
      </c>
      <c r="C53" s="175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75">
        <v>26</v>
      </c>
      <c r="C54" s="175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75">
        <v>26</v>
      </c>
      <c r="C55" s="175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75">
        <v>26</v>
      </c>
      <c r="C56" s="175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75">
        <v>26</v>
      </c>
      <c r="C57" s="175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60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75">
        <v>26</v>
      </c>
      <c r="C58" s="175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75">
        <v>26</v>
      </c>
      <c r="C59" s="175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75">
        <v>26</v>
      </c>
      <c r="C60" s="175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75">
        <v>26</v>
      </c>
      <c r="C61" s="175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75">
        <v>26</v>
      </c>
      <c r="C62" s="175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75">
        <v>26</v>
      </c>
      <c r="C63" s="175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75">
        <v>26</v>
      </c>
      <c r="C64" s="175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75">
        <v>26</v>
      </c>
      <c r="C65" s="175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5">
        <v>26</v>
      </c>
      <c r="C66" s="175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75">
        <v>26</v>
      </c>
      <c r="C67" s="175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75">
        <v>26</v>
      </c>
      <c r="C68" s="175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75">
        <v>26</v>
      </c>
      <c r="C69" s="175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75">
        <v>26</v>
      </c>
      <c r="C70" s="175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75">
        <v>26</v>
      </c>
      <c r="C71" s="175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75">
        <v>26</v>
      </c>
      <c r="C72" s="175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75">
        <v>26</v>
      </c>
      <c r="C73" s="175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5">
        <v>26</v>
      </c>
      <c r="C74" s="175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5">
        <v>26</v>
      </c>
      <c r="C75" s="175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5">
        <v>26</v>
      </c>
      <c r="C76" s="175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5">
        <v>26</v>
      </c>
      <c r="C77" s="175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5">
        <v>26</v>
      </c>
      <c r="C78" s="175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5">
        <v>26</v>
      </c>
      <c r="C79" s="175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5">
        <v>26</v>
      </c>
      <c r="C80" s="175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5">
        <v>26</v>
      </c>
      <c r="C81" s="175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5">
        <v>26</v>
      </c>
      <c r="C82" s="175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5">
        <v>26</v>
      </c>
      <c r="C83" s="175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5">
        <v>26</v>
      </c>
      <c r="C84" s="175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5">
        <v>26</v>
      </c>
      <c r="C85" s="175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5">
        <v>22</v>
      </c>
      <c r="C86" s="175">
        <v>22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9.1783999999999999</v>
      </c>
      <c r="J86" s="21">
        <f t="shared" si="22"/>
        <v>5.1326000000000001</v>
      </c>
      <c r="K86" s="21">
        <f t="shared" si="23"/>
        <v>6.6198000000000006</v>
      </c>
      <c r="L86" s="21">
        <f t="shared" si="24"/>
        <v>1.0691999999999999</v>
      </c>
      <c r="M86" s="160">
        <f t="shared" si="25"/>
        <v>22</v>
      </c>
      <c r="N86" s="22"/>
      <c r="P86" s="37">
        <f t="shared" si="17"/>
        <v>9.1783999999999999</v>
      </c>
      <c r="Q86" s="37">
        <f t="shared" si="18"/>
        <v>5.1326000000000001</v>
      </c>
      <c r="R86" s="37">
        <f t="shared" si="19"/>
        <v>6.6198000000000006</v>
      </c>
      <c r="S86" s="37">
        <f t="shared" si="20"/>
        <v>1.0691999999999999</v>
      </c>
      <c r="T86" s="37">
        <f t="shared" si="26"/>
        <v>22</v>
      </c>
    </row>
    <row r="87" spans="1:20">
      <c r="A87" s="8" t="s">
        <v>129</v>
      </c>
      <c r="B87" s="175">
        <v>22</v>
      </c>
      <c r="C87" s="175">
        <v>22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9.1783999999999999</v>
      </c>
      <c r="J87" s="21">
        <f t="shared" si="22"/>
        <v>5.1326000000000001</v>
      </c>
      <c r="K87" s="21">
        <f t="shared" si="23"/>
        <v>6.6198000000000006</v>
      </c>
      <c r="L87" s="21">
        <f t="shared" si="24"/>
        <v>1.0691999999999999</v>
      </c>
      <c r="M87" s="160">
        <f t="shared" si="25"/>
        <v>22</v>
      </c>
      <c r="N87" s="22"/>
      <c r="P87" s="37">
        <f t="shared" si="17"/>
        <v>9.1783999999999999</v>
      </c>
      <c r="Q87" s="37">
        <f t="shared" si="18"/>
        <v>5.1326000000000001</v>
      </c>
      <c r="R87" s="37">
        <f t="shared" si="19"/>
        <v>6.6198000000000006</v>
      </c>
      <c r="S87" s="37">
        <f t="shared" si="20"/>
        <v>1.0691999999999999</v>
      </c>
      <c r="T87" s="37">
        <f t="shared" si="26"/>
        <v>22</v>
      </c>
    </row>
    <row r="88" spans="1:20">
      <c r="A88" s="8" t="s">
        <v>130</v>
      </c>
      <c r="B88" s="175">
        <v>22</v>
      </c>
      <c r="C88" s="175">
        <v>22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9.1783999999999999</v>
      </c>
      <c r="J88" s="21">
        <f t="shared" si="22"/>
        <v>5.1326000000000001</v>
      </c>
      <c r="K88" s="21">
        <f t="shared" si="23"/>
        <v>6.6198000000000006</v>
      </c>
      <c r="L88" s="21">
        <f t="shared" si="24"/>
        <v>1.0691999999999999</v>
      </c>
      <c r="M88" s="160">
        <f t="shared" si="25"/>
        <v>22</v>
      </c>
      <c r="N88" s="22"/>
      <c r="P88" s="37">
        <f t="shared" si="17"/>
        <v>9.1783999999999999</v>
      </c>
      <c r="Q88" s="37">
        <f t="shared" si="18"/>
        <v>5.1326000000000001</v>
      </c>
      <c r="R88" s="37">
        <f t="shared" si="19"/>
        <v>6.6198000000000006</v>
      </c>
      <c r="S88" s="37">
        <f t="shared" si="20"/>
        <v>1.0691999999999999</v>
      </c>
      <c r="T88" s="37">
        <f t="shared" si="26"/>
        <v>22</v>
      </c>
    </row>
    <row r="89" spans="1:20">
      <c r="A89" s="8" t="s">
        <v>131</v>
      </c>
      <c r="B89" s="175">
        <v>25</v>
      </c>
      <c r="C89" s="175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60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75">
        <v>25</v>
      </c>
      <c r="C90" s="175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60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75">
        <v>22</v>
      </c>
      <c r="C91" s="175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60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75">
        <v>22</v>
      </c>
      <c r="C92" s="175">
        <v>22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9.1783999999999999</v>
      </c>
      <c r="J92" s="21">
        <f t="shared" si="22"/>
        <v>5.1326000000000001</v>
      </c>
      <c r="K92" s="21">
        <f t="shared" si="23"/>
        <v>6.6198000000000006</v>
      </c>
      <c r="L92" s="21">
        <f t="shared" si="24"/>
        <v>1.0691999999999999</v>
      </c>
      <c r="M92" s="160">
        <f t="shared" si="25"/>
        <v>22</v>
      </c>
      <c r="N92" s="22"/>
      <c r="P92" s="37">
        <f t="shared" si="17"/>
        <v>9.1783999999999999</v>
      </c>
      <c r="Q92" s="37">
        <f t="shared" si="18"/>
        <v>5.1326000000000001</v>
      </c>
      <c r="R92" s="37">
        <f t="shared" si="19"/>
        <v>6.6198000000000006</v>
      </c>
      <c r="S92" s="37">
        <f t="shared" si="20"/>
        <v>1.0691999999999999</v>
      </c>
      <c r="T92" s="37">
        <f t="shared" si="26"/>
        <v>22</v>
      </c>
    </row>
    <row r="93" spans="1:20">
      <c r="A93" s="8" t="s">
        <v>135</v>
      </c>
      <c r="B93" s="175">
        <v>22</v>
      </c>
      <c r="C93" s="175">
        <v>22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9.1783999999999999</v>
      </c>
      <c r="J93" s="21">
        <f t="shared" si="22"/>
        <v>5.1326000000000001</v>
      </c>
      <c r="K93" s="21">
        <f t="shared" si="23"/>
        <v>6.6198000000000006</v>
      </c>
      <c r="L93" s="21">
        <f t="shared" si="24"/>
        <v>1.0691999999999999</v>
      </c>
      <c r="M93" s="160">
        <f t="shared" si="25"/>
        <v>22</v>
      </c>
      <c r="N93" s="22"/>
      <c r="P93" s="37">
        <f t="shared" si="17"/>
        <v>9.1783999999999999</v>
      </c>
      <c r="Q93" s="37">
        <f t="shared" si="18"/>
        <v>5.1326000000000001</v>
      </c>
      <c r="R93" s="37">
        <f t="shared" si="19"/>
        <v>6.6198000000000006</v>
      </c>
      <c r="S93" s="37">
        <f t="shared" si="20"/>
        <v>1.0691999999999999</v>
      </c>
      <c r="T93" s="37">
        <f t="shared" si="26"/>
        <v>22</v>
      </c>
    </row>
    <row r="94" spans="1:20">
      <c r="A94" s="8" t="s">
        <v>136</v>
      </c>
      <c r="B94" s="175">
        <v>22</v>
      </c>
      <c r="C94" s="175">
        <v>22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9.1783999999999999</v>
      </c>
      <c r="J94" s="21">
        <f t="shared" si="22"/>
        <v>5.1326000000000001</v>
      </c>
      <c r="K94" s="21">
        <f t="shared" si="23"/>
        <v>6.6198000000000006</v>
      </c>
      <c r="L94" s="21">
        <f t="shared" si="24"/>
        <v>1.0691999999999999</v>
      </c>
      <c r="M94" s="160">
        <f t="shared" si="25"/>
        <v>22</v>
      </c>
      <c r="N94" s="22"/>
      <c r="P94" s="37">
        <f t="shared" si="17"/>
        <v>9.1783999999999999</v>
      </c>
      <c r="Q94" s="37">
        <f t="shared" si="18"/>
        <v>5.1326000000000001</v>
      </c>
      <c r="R94" s="37">
        <f t="shared" si="19"/>
        <v>6.6198000000000006</v>
      </c>
      <c r="S94" s="37">
        <f t="shared" si="20"/>
        <v>1.0691999999999999</v>
      </c>
      <c r="T94" s="37">
        <f t="shared" si="26"/>
        <v>22</v>
      </c>
    </row>
    <row r="95" spans="1:20">
      <c r="A95" s="8" t="s">
        <v>137</v>
      </c>
      <c r="B95" s="175">
        <v>22</v>
      </c>
      <c r="C95" s="175">
        <v>22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9.1783999999999999</v>
      </c>
      <c r="J95" s="21">
        <f t="shared" si="22"/>
        <v>5.1326000000000001</v>
      </c>
      <c r="K95" s="21">
        <f t="shared" si="23"/>
        <v>6.6198000000000006</v>
      </c>
      <c r="L95" s="21">
        <f t="shared" si="24"/>
        <v>1.0691999999999999</v>
      </c>
      <c r="M95" s="160">
        <f t="shared" si="25"/>
        <v>22</v>
      </c>
      <c r="N95" s="22"/>
      <c r="P95" s="37">
        <f t="shared" si="17"/>
        <v>9.1783999999999999</v>
      </c>
      <c r="Q95" s="37">
        <f t="shared" si="18"/>
        <v>5.1326000000000001</v>
      </c>
      <c r="R95" s="37">
        <f t="shared" si="19"/>
        <v>6.6198000000000006</v>
      </c>
      <c r="S95" s="37">
        <f t="shared" si="20"/>
        <v>1.0691999999999999</v>
      </c>
      <c r="T95" s="37">
        <f t="shared" si="26"/>
        <v>22</v>
      </c>
    </row>
    <row r="96" spans="1:20">
      <c r="A96" s="8" t="s">
        <v>138</v>
      </c>
      <c r="B96" s="175">
        <v>16</v>
      </c>
      <c r="C96" s="175">
        <v>16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6.6752000000000002</v>
      </c>
      <c r="J96" s="21">
        <f t="shared" si="22"/>
        <v>3.7327999999999997</v>
      </c>
      <c r="K96" s="21">
        <f t="shared" si="23"/>
        <v>4.8144</v>
      </c>
      <c r="L96" s="21">
        <f t="shared" si="24"/>
        <v>0.77760000000000007</v>
      </c>
      <c r="M96" s="160">
        <f t="shared" si="25"/>
        <v>16</v>
      </c>
      <c r="N96" s="22"/>
      <c r="P96" s="37">
        <f t="shared" si="17"/>
        <v>6.6752000000000002</v>
      </c>
      <c r="Q96" s="37">
        <f t="shared" si="18"/>
        <v>3.7327999999999997</v>
      </c>
      <c r="R96" s="37">
        <f t="shared" si="19"/>
        <v>4.8144</v>
      </c>
      <c r="S96" s="37">
        <f t="shared" si="20"/>
        <v>0.77760000000000007</v>
      </c>
      <c r="T96" s="37">
        <f t="shared" si="26"/>
        <v>16</v>
      </c>
    </row>
    <row r="97" spans="1:23">
      <c r="A97" s="8" t="s">
        <v>139</v>
      </c>
      <c r="B97" s="175">
        <v>16</v>
      </c>
      <c r="C97" s="175">
        <v>16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6.6752000000000002</v>
      </c>
      <c r="J97" s="21">
        <f t="shared" si="22"/>
        <v>3.7327999999999997</v>
      </c>
      <c r="K97" s="21">
        <f t="shared" si="23"/>
        <v>4.8144</v>
      </c>
      <c r="L97" s="21">
        <f t="shared" si="24"/>
        <v>0.77760000000000007</v>
      </c>
      <c r="M97" s="160">
        <f t="shared" si="25"/>
        <v>16</v>
      </c>
      <c r="N97" s="22"/>
      <c r="P97" s="37">
        <f t="shared" si="17"/>
        <v>6.6752000000000002</v>
      </c>
      <c r="Q97" s="37">
        <f t="shared" si="18"/>
        <v>3.7327999999999997</v>
      </c>
      <c r="R97" s="37">
        <f t="shared" si="19"/>
        <v>4.8144</v>
      </c>
      <c r="S97" s="37">
        <f t="shared" si="20"/>
        <v>0.77760000000000007</v>
      </c>
      <c r="T97" s="37">
        <f t="shared" si="26"/>
        <v>16</v>
      </c>
    </row>
    <row r="98" spans="1:23" ht="15.75" thickBot="1">
      <c r="A98" s="8" t="s">
        <v>140</v>
      </c>
      <c r="B98" s="175">
        <v>16</v>
      </c>
      <c r="C98" s="175">
        <v>16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6.6752000000000002</v>
      </c>
      <c r="J98" s="21">
        <f t="shared" si="22"/>
        <v>3.7327999999999997</v>
      </c>
      <c r="K98" s="21">
        <f t="shared" si="23"/>
        <v>4.8144</v>
      </c>
      <c r="L98" s="21">
        <f t="shared" si="24"/>
        <v>0.77760000000000007</v>
      </c>
      <c r="M98" s="160">
        <f t="shared" si="25"/>
        <v>16</v>
      </c>
      <c r="N98" s="22"/>
      <c r="P98" s="37">
        <f t="shared" si="17"/>
        <v>6.6752000000000002</v>
      </c>
      <c r="Q98" s="37">
        <f t="shared" si="18"/>
        <v>3.7327999999999997</v>
      </c>
      <c r="R98" s="37">
        <f t="shared" si="19"/>
        <v>4.8144</v>
      </c>
      <c r="S98" s="37">
        <f t="shared" si="20"/>
        <v>0.77760000000000007</v>
      </c>
      <c r="T98" s="37">
        <f t="shared" si="26"/>
        <v>16</v>
      </c>
    </row>
    <row r="99" spans="1:23" ht="15.75" thickBot="1">
      <c r="A99" s="8" t="s">
        <v>175</v>
      </c>
      <c r="B99" s="20">
        <f t="shared" ref="B99:H99" si="27">SUM(B3:B98)/4000</f>
        <v>0.61310000000000009</v>
      </c>
      <c r="C99" s="20">
        <f t="shared" si="27"/>
        <v>0.61385000000000012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0.25609822000000027</v>
      </c>
      <c r="J99" s="161">
        <f t="shared" ref="J99:M99" si="28">SUM(J3:J98)/4000</f>
        <v>0.14321120500000029</v>
      </c>
      <c r="K99" s="161">
        <f t="shared" si="28"/>
        <v>0.18470746500000002</v>
      </c>
      <c r="L99" s="161">
        <f t="shared" si="28"/>
        <v>2.9833109999999965E-2</v>
      </c>
      <c r="M99" s="162">
        <f t="shared" si="28"/>
        <v>0.61385000000000012</v>
      </c>
      <c r="N99" s="23"/>
      <c r="P99" s="37">
        <f>SUM(P3:P98)/4000</f>
        <v>0.25609822000000027</v>
      </c>
      <c r="Q99" s="37">
        <f t="shared" ref="Q99:S99" si="29">SUM(Q3:Q98)/4000</f>
        <v>0.14321120500000029</v>
      </c>
      <c r="R99" s="37">
        <f t="shared" si="29"/>
        <v>0.18470746500000002</v>
      </c>
      <c r="S99" s="37">
        <f t="shared" si="29"/>
        <v>2.9833109999999965E-2</v>
      </c>
      <c r="T99" s="37">
        <f t="shared" si="26"/>
        <v>0.61385000000000056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15" activePane="bottomRight" state="frozen"/>
      <selection sqref="A1:D35"/>
      <selection pane="topRight" sqref="A1:D35"/>
      <selection pane="bottomLeft" sqref="A1:D35"/>
      <selection pane="bottomRight" activeCell="W2" sqref="W2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470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-115</v>
      </c>
      <c r="P3" s="53">
        <v>-320</v>
      </c>
      <c r="Q3" s="53">
        <v>-30</v>
      </c>
      <c r="R3" s="53">
        <v>0</v>
      </c>
      <c r="S3" s="72">
        <v>0</v>
      </c>
      <c r="U3" s="73">
        <v>-465</v>
      </c>
      <c r="V3" s="74">
        <v>0</v>
      </c>
      <c r="W3">
        <v>0</v>
      </c>
      <c r="X3">
        <v>-115</v>
      </c>
      <c r="Y3">
        <v>-30</v>
      </c>
      <c r="Z3">
        <v>0</v>
      </c>
      <c r="AA3">
        <v>-320</v>
      </c>
    </row>
    <row r="4" spans="1:27">
      <c r="D4" t="s">
        <v>470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-120</v>
      </c>
      <c r="P4" s="46">
        <v>-326</v>
      </c>
      <c r="Q4" s="46">
        <v>-30</v>
      </c>
      <c r="R4" s="46">
        <v>0</v>
      </c>
      <c r="S4" s="74">
        <v>0</v>
      </c>
      <c r="U4" s="73">
        <v>-476</v>
      </c>
      <c r="V4" s="74">
        <v>0</v>
      </c>
      <c r="W4">
        <v>0</v>
      </c>
      <c r="X4">
        <v>-120</v>
      </c>
      <c r="Y4">
        <v>-30</v>
      </c>
      <c r="Z4">
        <v>0</v>
      </c>
      <c r="AA4">
        <v>-326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-130</v>
      </c>
      <c r="P5" s="46">
        <v>-337</v>
      </c>
      <c r="Q5" s="46">
        <v>-30</v>
      </c>
      <c r="R5" s="46">
        <v>0</v>
      </c>
      <c r="S5" s="74">
        <v>0</v>
      </c>
      <c r="U5" s="73">
        <v>-497</v>
      </c>
      <c r="V5" s="74">
        <v>0</v>
      </c>
      <c r="W5">
        <v>0</v>
      </c>
      <c r="X5">
        <v>-130</v>
      </c>
      <c r="Y5">
        <v>-30</v>
      </c>
      <c r="Z5">
        <v>0</v>
      </c>
      <c r="AA5">
        <v>-337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-140</v>
      </c>
      <c r="P6" s="46">
        <v>-351</v>
      </c>
      <c r="Q6" s="46">
        <v>-30</v>
      </c>
      <c r="R6" s="46">
        <v>0</v>
      </c>
      <c r="S6" s="74">
        <v>0</v>
      </c>
      <c r="U6" s="73">
        <v>-521</v>
      </c>
      <c r="V6" s="74">
        <v>0</v>
      </c>
      <c r="W6">
        <v>0</v>
      </c>
      <c r="X6">
        <v>-140</v>
      </c>
      <c r="Y6">
        <v>-30</v>
      </c>
      <c r="Z6">
        <v>0</v>
      </c>
      <c r="AA6">
        <v>-351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-29</v>
      </c>
      <c r="O7" s="46">
        <v>-155</v>
      </c>
      <c r="P7" s="46">
        <v>-367</v>
      </c>
      <c r="Q7" s="46">
        <v>-35</v>
      </c>
      <c r="R7" s="46">
        <v>0</v>
      </c>
      <c r="S7" s="74">
        <v>0</v>
      </c>
      <c r="U7" s="73">
        <v>-586</v>
      </c>
      <c r="V7" s="74">
        <v>0</v>
      </c>
      <c r="W7">
        <v>-29</v>
      </c>
      <c r="X7">
        <v>-155</v>
      </c>
      <c r="Y7">
        <v>-35</v>
      </c>
      <c r="Z7">
        <v>0</v>
      </c>
      <c r="AA7">
        <v>-367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-54</v>
      </c>
      <c r="O8" s="46">
        <v>-175</v>
      </c>
      <c r="P8" s="46">
        <v>-387</v>
      </c>
      <c r="Q8" s="46">
        <v>-35</v>
      </c>
      <c r="R8" s="46">
        <v>0</v>
      </c>
      <c r="S8" s="74">
        <v>0</v>
      </c>
      <c r="U8" s="73">
        <v>-651</v>
      </c>
      <c r="V8" s="74">
        <v>0</v>
      </c>
      <c r="W8">
        <v>-54</v>
      </c>
      <c r="X8">
        <v>-175</v>
      </c>
      <c r="Y8">
        <v>-35</v>
      </c>
      <c r="Z8">
        <v>0</v>
      </c>
      <c r="AA8">
        <v>-387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-79</v>
      </c>
      <c r="O9" s="46">
        <v>-195</v>
      </c>
      <c r="P9" s="46">
        <v>-406</v>
      </c>
      <c r="Q9" s="46">
        <v>-35</v>
      </c>
      <c r="R9" s="46">
        <v>0</v>
      </c>
      <c r="S9" s="74">
        <v>0</v>
      </c>
      <c r="U9" s="73">
        <v>-715</v>
      </c>
      <c r="V9" s="74">
        <v>0</v>
      </c>
      <c r="W9">
        <v>-79</v>
      </c>
      <c r="X9">
        <v>-195</v>
      </c>
      <c r="Y9">
        <v>-35</v>
      </c>
      <c r="Z9">
        <v>0</v>
      </c>
      <c r="AA9">
        <v>-406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-107</v>
      </c>
      <c r="O10" s="46">
        <v>-220</v>
      </c>
      <c r="P10" s="46">
        <v>-423.99</v>
      </c>
      <c r="Q10" s="46">
        <v>-35</v>
      </c>
      <c r="R10" s="46">
        <v>0</v>
      </c>
      <c r="S10" s="74">
        <v>0</v>
      </c>
      <c r="U10" s="73">
        <v>-785.99</v>
      </c>
      <c r="V10" s="74">
        <v>0</v>
      </c>
      <c r="W10">
        <v>-107</v>
      </c>
      <c r="X10">
        <v>-220</v>
      </c>
      <c r="Y10">
        <v>-35</v>
      </c>
      <c r="Z10">
        <v>0</v>
      </c>
      <c r="AA10">
        <v>-423.99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-133</v>
      </c>
      <c r="O11" s="46">
        <v>-240</v>
      </c>
      <c r="P11" s="46">
        <v>-442</v>
      </c>
      <c r="Q11" s="46">
        <v>-40</v>
      </c>
      <c r="R11" s="46">
        <v>0</v>
      </c>
      <c r="S11" s="74">
        <v>0</v>
      </c>
      <c r="U11" s="73">
        <v>-855</v>
      </c>
      <c r="V11" s="74">
        <v>0</v>
      </c>
      <c r="W11">
        <v>-133</v>
      </c>
      <c r="X11">
        <v>-240</v>
      </c>
      <c r="Y11">
        <v>-40</v>
      </c>
      <c r="Z11">
        <v>0</v>
      </c>
      <c r="AA11">
        <v>-442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-181</v>
      </c>
      <c r="O12" s="46">
        <v>-255</v>
      </c>
      <c r="P12" s="46">
        <v>-461</v>
      </c>
      <c r="Q12" s="46">
        <v>-40</v>
      </c>
      <c r="R12" s="46">
        <v>0</v>
      </c>
      <c r="S12" s="74">
        <v>0</v>
      </c>
      <c r="U12" s="73">
        <v>-937</v>
      </c>
      <c r="V12" s="74">
        <v>0</v>
      </c>
      <c r="W12">
        <v>-181</v>
      </c>
      <c r="X12">
        <v>-255</v>
      </c>
      <c r="Y12">
        <v>-40</v>
      </c>
      <c r="Z12">
        <v>0</v>
      </c>
      <c r="AA12">
        <v>-461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-191</v>
      </c>
      <c r="O13" s="46">
        <v>-320</v>
      </c>
      <c r="P13" s="46">
        <v>-474</v>
      </c>
      <c r="Q13" s="46">
        <v>-40</v>
      </c>
      <c r="R13" s="46">
        <v>0</v>
      </c>
      <c r="S13" s="74">
        <v>0</v>
      </c>
      <c r="U13" s="73">
        <v>-1025</v>
      </c>
      <c r="V13" s="74">
        <v>0</v>
      </c>
      <c r="W13">
        <v>-191</v>
      </c>
      <c r="X13">
        <v>-320</v>
      </c>
      <c r="Y13">
        <v>-40</v>
      </c>
      <c r="Z13">
        <v>0</v>
      </c>
      <c r="AA13">
        <v>-474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-208</v>
      </c>
      <c r="O14" s="46">
        <v>-330</v>
      </c>
      <c r="P14" s="46">
        <v>-495</v>
      </c>
      <c r="Q14" s="46">
        <v>-40</v>
      </c>
      <c r="R14" s="46">
        <v>0</v>
      </c>
      <c r="S14" s="74">
        <v>0</v>
      </c>
      <c r="U14" s="73">
        <v>-1073</v>
      </c>
      <c r="V14" s="74">
        <v>0</v>
      </c>
      <c r="W14">
        <v>-208</v>
      </c>
      <c r="X14">
        <v>-330</v>
      </c>
      <c r="Y14">
        <v>-40</v>
      </c>
      <c r="Z14">
        <v>0</v>
      </c>
      <c r="AA14">
        <v>-495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-200</v>
      </c>
      <c r="O15" s="46">
        <v>-265</v>
      </c>
      <c r="P15" s="46">
        <v>-513</v>
      </c>
      <c r="Q15" s="46">
        <v>-40</v>
      </c>
      <c r="R15" s="46">
        <v>0</v>
      </c>
      <c r="S15" s="74">
        <v>0</v>
      </c>
      <c r="U15" s="73">
        <v>-1018</v>
      </c>
      <c r="V15" s="74">
        <v>0</v>
      </c>
      <c r="W15">
        <v>-200</v>
      </c>
      <c r="X15">
        <v>-265</v>
      </c>
      <c r="Y15">
        <v>-40</v>
      </c>
      <c r="Z15">
        <v>0</v>
      </c>
      <c r="AA15">
        <v>-513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-216</v>
      </c>
      <c r="O16" s="46">
        <v>-239</v>
      </c>
      <c r="P16" s="46">
        <v>-529</v>
      </c>
      <c r="Q16" s="46">
        <v>-40</v>
      </c>
      <c r="R16" s="46">
        <v>0</v>
      </c>
      <c r="S16" s="74">
        <v>0</v>
      </c>
      <c r="U16" s="73">
        <v>-1024</v>
      </c>
      <c r="V16" s="74">
        <v>0</v>
      </c>
      <c r="W16">
        <v>-216</v>
      </c>
      <c r="X16">
        <v>-239</v>
      </c>
      <c r="Y16">
        <v>-40</v>
      </c>
      <c r="Z16">
        <v>0</v>
      </c>
      <c r="AA16">
        <v>-529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-231</v>
      </c>
      <c r="O17" s="46">
        <v>-249</v>
      </c>
      <c r="P17" s="46">
        <v>-542</v>
      </c>
      <c r="Q17" s="46">
        <v>-40</v>
      </c>
      <c r="R17" s="46">
        <v>0</v>
      </c>
      <c r="S17" s="74">
        <v>0</v>
      </c>
      <c r="U17" s="73">
        <v>-1062</v>
      </c>
      <c r="V17" s="74">
        <v>0</v>
      </c>
      <c r="W17">
        <v>-231</v>
      </c>
      <c r="X17">
        <v>-249</v>
      </c>
      <c r="Y17">
        <v>-40</v>
      </c>
      <c r="Z17">
        <v>0</v>
      </c>
      <c r="AA17">
        <v>-542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-238</v>
      </c>
      <c r="O18" s="46">
        <v>-264</v>
      </c>
      <c r="P18" s="46">
        <v>-506.7</v>
      </c>
      <c r="Q18" s="46">
        <v>-40</v>
      </c>
      <c r="R18" s="46">
        <v>0</v>
      </c>
      <c r="S18" s="74">
        <v>0</v>
      </c>
      <c r="U18" s="73">
        <v>-1048.7</v>
      </c>
      <c r="V18" s="74">
        <v>0</v>
      </c>
      <c r="W18">
        <v>-238</v>
      </c>
      <c r="X18">
        <v>-264</v>
      </c>
      <c r="Y18">
        <v>-40</v>
      </c>
      <c r="Z18">
        <v>0</v>
      </c>
      <c r="AA18">
        <v>-506.7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-254</v>
      </c>
      <c r="O19" s="46">
        <v>-259</v>
      </c>
      <c r="P19" s="46">
        <v>-306</v>
      </c>
      <c r="Q19" s="46">
        <v>-40</v>
      </c>
      <c r="R19" s="46">
        <v>0</v>
      </c>
      <c r="S19" s="74">
        <v>0</v>
      </c>
      <c r="U19" s="73">
        <v>-859</v>
      </c>
      <c r="V19" s="74">
        <v>0</v>
      </c>
      <c r="W19">
        <v>-254</v>
      </c>
      <c r="X19">
        <v>-259</v>
      </c>
      <c r="Y19">
        <v>-40</v>
      </c>
      <c r="Z19">
        <v>0</v>
      </c>
      <c r="AA19">
        <v>-306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-260</v>
      </c>
      <c r="O20" s="46">
        <v>-279</v>
      </c>
      <c r="P20" s="46">
        <v>-374.9</v>
      </c>
      <c r="Q20" s="46">
        <v>-40</v>
      </c>
      <c r="R20" s="46">
        <v>0</v>
      </c>
      <c r="S20" s="74">
        <v>0</v>
      </c>
      <c r="U20" s="73">
        <v>-953.9</v>
      </c>
      <c r="V20" s="74">
        <v>0</v>
      </c>
      <c r="W20">
        <v>-260</v>
      </c>
      <c r="X20">
        <v>-279</v>
      </c>
      <c r="Y20">
        <v>-40</v>
      </c>
      <c r="Z20">
        <v>0</v>
      </c>
      <c r="AA20">
        <v>-374.9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-257</v>
      </c>
      <c r="O21" s="46">
        <v>-289</v>
      </c>
      <c r="P21" s="46">
        <v>-573</v>
      </c>
      <c r="Q21" s="46">
        <v>-40</v>
      </c>
      <c r="R21" s="46">
        <v>0</v>
      </c>
      <c r="S21" s="74">
        <v>0</v>
      </c>
      <c r="U21" s="73">
        <v>-1159</v>
      </c>
      <c r="V21" s="74">
        <v>0</v>
      </c>
      <c r="W21">
        <v>-257</v>
      </c>
      <c r="X21">
        <v>-289</v>
      </c>
      <c r="Y21">
        <v>-40</v>
      </c>
      <c r="Z21">
        <v>0</v>
      </c>
      <c r="AA21">
        <v>-573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-261</v>
      </c>
      <c r="O22" s="46">
        <v>-294</v>
      </c>
      <c r="P22" s="46">
        <v>-581</v>
      </c>
      <c r="Q22" s="46">
        <v>-40</v>
      </c>
      <c r="R22" s="46">
        <v>0</v>
      </c>
      <c r="S22" s="74">
        <v>0</v>
      </c>
      <c r="U22" s="73">
        <v>-1176</v>
      </c>
      <c r="V22" s="74">
        <v>0</v>
      </c>
      <c r="W22">
        <v>-261</v>
      </c>
      <c r="X22">
        <v>-294</v>
      </c>
      <c r="Y22">
        <v>-40</v>
      </c>
      <c r="Z22">
        <v>0</v>
      </c>
      <c r="AA22">
        <v>-581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-307</v>
      </c>
      <c r="O23" s="46">
        <v>-195</v>
      </c>
      <c r="P23" s="46">
        <v>-347</v>
      </c>
      <c r="Q23" s="46">
        <v>-40</v>
      </c>
      <c r="R23" s="46">
        <v>0</v>
      </c>
      <c r="S23" s="74">
        <v>0</v>
      </c>
      <c r="U23" s="73">
        <v>-889</v>
      </c>
      <c r="V23" s="74">
        <v>0</v>
      </c>
      <c r="W23">
        <v>-307</v>
      </c>
      <c r="X23">
        <v>-195</v>
      </c>
      <c r="Y23">
        <v>-40</v>
      </c>
      <c r="Z23">
        <v>0</v>
      </c>
      <c r="AA23">
        <v>-347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-319</v>
      </c>
      <c r="O24" s="46">
        <v>-200</v>
      </c>
      <c r="P24" s="46">
        <v>-355</v>
      </c>
      <c r="Q24" s="46">
        <v>-40</v>
      </c>
      <c r="R24" s="46">
        <v>0</v>
      </c>
      <c r="S24" s="74">
        <v>0</v>
      </c>
      <c r="U24" s="73">
        <v>-914</v>
      </c>
      <c r="V24" s="74">
        <v>0</v>
      </c>
      <c r="W24">
        <v>-319</v>
      </c>
      <c r="X24">
        <v>-200</v>
      </c>
      <c r="Y24">
        <v>-40</v>
      </c>
      <c r="Z24">
        <v>0</v>
      </c>
      <c r="AA24">
        <v>-355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-336</v>
      </c>
      <c r="O25" s="46">
        <v>-224</v>
      </c>
      <c r="P25" s="46">
        <v>-623</v>
      </c>
      <c r="Q25" s="46">
        <v>-40</v>
      </c>
      <c r="R25" s="46">
        <v>0</v>
      </c>
      <c r="S25" s="74">
        <v>0</v>
      </c>
      <c r="U25" s="73">
        <v>-1223</v>
      </c>
      <c r="V25" s="74">
        <v>0</v>
      </c>
      <c r="W25">
        <v>-336</v>
      </c>
      <c r="X25">
        <v>-224</v>
      </c>
      <c r="Y25">
        <v>-40</v>
      </c>
      <c r="Z25">
        <v>0</v>
      </c>
      <c r="AA25">
        <v>-623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-342</v>
      </c>
      <c r="O26" s="46">
        <v>-229</v>
      </c>
      <c r="P26" s="46">
        <v>-553</v>
      </c>
      <c r="Q26" s="46">
        <v>-40</v>
      </c>
      <c r="R26" s="46">
        <v>0</v>
      </c>
      <c r="S26" s="74">
        <v>0</v>
      </c>
      <c r="U26" s="73">
        <v>-1164</v>
      </c>
      <c r="V26" s="74">
        <v>0</v>
      </c>
      <c r="W26">
        <v>-342</v>
      </c>
      <c r="X26">
        <v>-229</v>
      </c>
      <c r="Y26">
        <v>-40</v>
      </c>
      <c r="Z26">
        <v>0</v>
      </c>
      <c r="AA26">
        <v>-553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-274</v>
      </c>
      <c r="O27" s="46">
        <v>-185</v>
      </c>
      <c r="P27" s="46">
        <v>-393</v>
      </c>
      <c r="Q27" s="46">
        <v>-40</v>
      </c>
      <c r="R27" s="46">
        <v>0</v>
      </c>
      <c r="S27" s="74">
        <v>0</v>
      </c>
      <c r="U27" s="73">
        <v>-892</v>
      </c>
      <c r="V27" s="74">
        <v>0</v>
      </c>
      <c r="W27">
        <v>-274</v>
      </c>
      <c r="X27">
        <v>-185</v>
      </c>
      <c r="Y27">
        <v>-40</v>
      </c>
      <c r="Z27">
        <v>0</v>
      </c>
      <c r="AA27">
        <v>-393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-285</v>
      </c>
      <c r="O28" s="46">
        <v>-115</v>
      </c>
      <c r="P28" s="46">
        <v>-406</v>
      </c>
      <c r="Q28" s="46">
        <v>-30</v>
      </c>
      <c r="R28" s="46">
        <v>0</v>
      </c>
      <c r="S28" s="74">
        <v>0</v>
      </c>
      <c r="U28" s="73">
        <v>-836</v>
      </c>
      <c r="V28" s="74">
        <v>0</v>
      </c>
      <c r="W28">
        <v>-285</v>
      </c>
      <c r="X28">
        <v>-115</v>
      </c>
      <c r="Y28">
        <v>-30</v>
      </c>
      <c r="Z28">
        <v>0</v>
      </c>
      <c r="AA28">
        <v>-406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-289</v>
      </c>
      <c r="O29" s="46">
        <v>-105</v>
      </c>
      <c r="P29" s="46">
        <v>-328.27</v>
      </c>
      <c r="Q29" s="46">
        <v>-30</v>
      </c>
      <c r="R29" s="46">
        <v>0</v>
      </c>
      <c r="S29" s="74">
        <v>0</v>
      </c>
      <c r="U29" s="73">
        <v>-752.27</v>
      </c>
      <c r="V29" s="74">
        <v>0</v>
      </c>
      <c r="W29">
        <v>-289</v>
      </c>
      <c r="X29">
        <v>-105</v>
      </c>
      <c r="Y29">
        <v>-30</v>
      </c>
      <c r="Z29">
        <v>0</v>
      </c>
      <c r="AA29">
        <v>-328.27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-314</v>
      </c>
      <c r="O30" s="46">
        <v>-110</v>
      </c>
      <c r="P30" s="46">
        <v>-292</v>
      </c>
      <c r="Q30" s="46">
        <v>-30</v>
      </c>
      <c r="R30" s="46">
        <v>0</v>
      </c>
      <c r="S30" s="74">
        <v>0</v>
      </c>
      <c r="U30" s="73">
        <v>-746</v>
      </c>
      <c r="V30" s="74">
        <v>0</v>
      </c>
      <c r="W30">
        <v>-314</v>
      </c>
      <c r="X30">
        <v>-110</v>
      </c>
      <c r="Y30">
        <v>-30</v>
      </c>
      <c r="Z30">
        <v>0</v>
      </c>
      <c r="AA30">
        <v>-292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-348</v>
      </c>
      <c r="O31" s="46">
        <v>-66</v>
      </c>
      <c r="P31" s="46">
        <v>-305</v>
      </c>
      <c r="Q31" s="46">
        <v>-15</v>
      </c>
      <c r="R31" s="46">
        <v>0</v>
      </c>
      <c r="S31" s="74">
        <v>0</v>
      </c>
      <c r="U31" s="73">
        <v>-734</v>
      </c>
      <c r="V31" s="74">
        <v>0</v>
      </c>
      <c r="W31">
        <v>-348</v>
      </c>
      <c r="X31">
        <v>-66</v>
      </c>
      <c r="Y31">
        <v>-15</v>
      </c>
      <c r="Z31">
        <v>0</v>
      </c>
      <c r="AA31">
        <v>-305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-385</v>
      </c>
      <c r="O32" s="46">
        <v>-81</v>
      </c>
      <c r="P32" s="46">
        <v>-318</v>
      </c>
      <c r="Q32" s="46">
        <v>-15</v>
      </c>
      <c r="R32" s="46">
        <v>0</v>
      </c>
      <c r="S32" s="74">
        <v>0</v>
      </c>
      <c r="U32" s="73">
        <v>-799</v>
      </c>
      <c r="V32" s="74">
        <v>0</v>
      </c>
      <c r="W32">
        <v>-385</v>
      </c>
      <c r="X32">
        <v>-81</v>
      </c>
      <c r="Y32">
        <v>-15</v>
      </c>
      <c r="Z32">
        <v>0</v>
      </c>
      <c r="AA32">
        <v>-318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-419</v>
      </c>
      <c r="O33" s="46">
        <v>-96</v>
      </c>
      <c r="P33" s="46">
        <v>-326</v>
      </c>
      <c r="Q33" s="46">
        <v>0</v>
      </c>
      <c r="R33" s="46">
        <v>0</v>
      </c>
      <c r="S33" s="74">
        <v>0</v>
      </c>
      <c r="U33" s="73">
        <v>-841</v>
      </c>
      <c r="V33" s="74">
        <v>0</v>
      </c>
      <c r="W33">
        <v>-419</v>
      </c>
      <c r="X33">
        <v>-96</v>
      </c>
      <c r="Y33">
        <v>0</v>
      </c>
      <c r="Z33">
        <v>0</v>
      </c>
      <c r="AA33">
        <v>-326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-441</v>
      </c>
      <c r="O34" s="46">
        <v>-111</v>
      </c>
      <c r="P34" s="46">
        <v>-334</v>
      </c>
      <c r="Q34" s="46">
        <v>0</v>
      </c>
      <c r="R34" s="46">
        <v>0</v>
      </c>
      <c r="S34" s="74">
        <v>0</v>
      </c>
      <c r="U34" s="73">
        <v>-886</v>
      </c>
      <c r="V34" s="74">
        <v>0</v>
      </c>
      <c r="W34">
        <v>-441</v>
      </c>
      <c r="X34">
        <v>-111</v>
      </c>
      <c r="Y34">
        <v>0</v>
      </c>
      <c r="Z34">
        <v>0</v>
      </c>
      <c r="AA34">
        <v>-334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-467</v>
      </c>
      <c r="O35" s="46">
        <v>-141</v>
      </c>
      <c r="P35" s="46">
        <v>-318.39999999999998</v>
      </c>
      <c r="Q35" s="46">
        <v>0</v>
      </c>
      <c r="R35" s="46">
        <v>0</v>
      </c>
      <c r="S35" s="74">
        <v>0</v>
      </c>
      <c r="U35" s="73">
        <v>-926.4</v>
      </c>
      <c r="V35" s="74">
        <v>0</v>
      </c>
      <c r="W35">
        <v>-467</v>
      </c>
      <c r="X35">
        <v>-141</v>
      </c>
      <c r="Y35">
        <v>0</v>
      </c>
      <c r="Z35">
        <v>0</v>
      </c>
      <c r="AA35">
        <v>-318.39999999999998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-494</v>
      </c>
      <c r="O36" s="46">
        <v>-151</v>
      </c>
      <c r="P36" s="46">
        <v>-343</v>
      </c>
      <c r="Q36" s="46">
        <v>0</v>
      </c>
      <c r="R36" s="46">
        <v>0</v>
      </c>
      <c r="S36" s="74">
        <v>0</v>
      </c>
      <c r="U36" s="73">
        <v>-988</v>
      </c>
      <c r="V36" s="74">
        <v>0</v>
      </c>
      <c r="W36">
        <v>-494</v>
      </c>
      <c r="X36">
        <v>-151</v>
      </c>
      <c r="Y36">
        <v>0</v>
      </c>
      <c r="Z36">
        <v>0</v>
      </c>
      <c r="AA36">
        <v>-343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-502</v>
      </c>
      <c r="O37" s="46">
        <v>-171</v>
      </c>
      <c r="P37" s="46">
        <v>-340</v>
      </c>
      <c r="Q37" s="46">
        <v>0</v>
      </c>
      <c r="R37" s="46">
        <v>0</v>
      </c>
      <c r="S37" s="74">
        <v>0</v>
      </c>
      <c r="U37" s="73">
        <v>-1013</v>
      </c>
      <c r="V37" s="74">
        <v>0</v>
      </c>
      <c r="W37">
        <v>-502</v>
      </c>
      <c r="X37">
        <v>-171</v>
      </c>
      <c r="Y37">
        <v>0</v>
      </c>
      <c r="Z37">
        <v>0</v>
      </c>
      <c r="AA37">
        <v>-340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-513</v>
      </c>
      <c r="O38" s="46">
        <v>-181</v>
      </c>
      <c r="P38" s="46">
        <v>-329</v>
      </c>
      <c r="Q38" s="46">
        <v>0</v>
      </c>
      <c r="R38" s="46">
        <v>0</v>
      </c>
      <c r="S38" s="74">
        <v>0</v>
      </c>
      <c r="U38" s="73">
        <v>-1023</v>
      </c>
      <c r="V38" s="74">
        <v>0</v>
      </c>
      <c r="W38">
        <v>-513</v>
      </c>
      <c r="X38">
        <v>-181</v>
      </c>
      <c r="Y38">
        <v>0</v>
      </c>
      <c r="Z38">
        <v>0</v>
      </c>
      <c r="AA38">
        <v>-329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-521</v>
      </c>
      <c r="O39" s="46">
        <v>-181</v>
      </c>
      <c r="P39" s="46">
        <v>-293</v>
      </c>
      <c r="Q39" s="46">
        <v>0</v>
      </c>
      <c r="R39" s="46">
        <v>0</v>
      </c>
      <c r="S39" s="74">
        <v>0</v>
      </c>
      <c r="U39" s="73">
        <v>-995</v>
      </c>
      <c r="V39" s="74">
        <v>0</v>
      </c>
      <c r="W39">
        <v>-521</v>
      </c>
      <c r="X39">
        <v>-181</v>
      </c>
      <c r="Y39">
        <v>0</v>
      </c>
      <c r="Z39">
        <v>0</v>
      </c>
      <c r="AA39">
        <v>-293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-499</v>
      </c>
      <c r="O40" s="46">
        <v>-182</v>
      </c>
      <c r="P40" s="46">
        <v>-233</v>
      </c>
      <c r="Q40" s="46">
        <v>0</v>
      </c>
      <c r="R40" s="46">
        <v>0</v>
      </c>
      <c r="S40" s="74">
        <v>0</v>
      </c>
      <c r="U40" s="73">
        <v>-914</v>
      </c>
      <c r="V40" s="74">
        <v>0</v>
      </c>
      <c r="W40">
        <v>-499</v>
      </c>
      <c r="X40">
        <v>-182</v>
      </c>
      <c r="Y40">
        <v>0</v>
      </c>
      <c r="Z40">
        <v>0</v>
      </c>
      <c r="AA40">
        <v>-233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-473</v>
      </c>
      <c r="O41" s="46">
        <v>-200</v>
      </c>
      <c r="P41" s="46">
        <v>-171</v>
      </c>
      <c r="Q41" s="46">
        <v>0</v>
      </c>
      <c r="R41" s="46">
        <v>0</v>
      </c>
      <c r="S41" s="74">
        <v>0</v>
      </c>
      <c r="U41" s="73">
        <v>-844</v>
      </c>
      <c r="V41" s="74">
        <v>0</v>
      </c>
      <c r="W41">
        <v>-473</v>
      </c>
      <c r="X41">
        <v>-200</v>
      </c>
      <c r="Y41">
        <v>0</v>
      </c>
      <c r="Z41">
        <v>0</v>
      </c>
      <c r="AA41">
        <v>-171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-438</v>
      </c>
      <c r="O42" s="46">
        <v>-185</v>
      </c>
      <c r="P42" s="46">
        <v>-254</v>
      </c>
      <c r="Q42" s="46">
        <v>0</v>
      </c>
      <c r="R42" s="46">
        <v>0</v>
      </c>
      <c r="S42" s="74">
        <v>0</v>
      </c>
      <c r="U42" s="73">
        <v>-877</v>
      </c>
      <c r="V42" s="74">
        <v>0</v>
      </c>
      <c r="W42">
        <v>-438</v>
      </c>
      <c r="X42">
        <v>-185</v>
      </c>
      <c r="Y42">
        <v>0</v>
      </c>
      <c r="Z42">
        <v>0</v>
      </c>
      <c r="AA42">
        <v>-254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-441</v>
      </c>
      <c r="O43" s="46">
        <v>-265</v>
      </c>
      <c r="P43" s="46">
        <v>-222</v>
      </c>
      <c r="Q43" s="46">
        <v>0</v>
      </c>
      <c r="R43" s="46">
        <v>0</v>
      </c>
      <c r="S43" s="74">
        <v>0</v>
      </c>
      <c r="U43" s="73">
        <v>-928</v>
      </c>
      <c r="V43" s="74">
        <v>0</v>
      </c>
      <c r="W43">
        <v>-441</v>
      </c>
      <c r="X43">
        <v>-265</v>
      </c>
      <c r="Y43">
        <v>0</v>
      </c>
      <c r="Z43">
        <v>0</v>
      </c>
      <c r="AA43">
        <v>-222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-434</v>
      </c>
      <c r="O44" s="46">
        <v>-255</v>
      </c>
      <c r="P44" s="46">
        <v>-198</v>
      </c>
      <c r="Q44" s="46">
        <v>0</v>
      </c>
      <c r="R44" s="46">
        <v>0</v>
      </c>
      <c r="S44" s="74">
        <v>0</v>
      </c>
      <c r="U44" s="73">
        <v>-887</v>
      </c>
      <c r="V44" s="74">
        <v>0</v>
      </c>
      <c r="W44">
        <v>-434</v>
      </c>
      <c r="X44">
        <v>-255</v>
      </c>
      <c r="Y44">
        <v>0</v>
      </c>
      <c r="Z44">
        <v>0</v>
      </c>
      <c r="AA44">
        <v>-198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-429</v>
      </c>
      <c r="O45" s="46">
        <v>-245</v>
      </c>
      <c r="P45" s="46">
        <v>-178</v>
      </c>
      <c r="Q45" s="46">
        <v>0</v>
      </c>
      <c r="R45" s="46">
        <v>0</v>
      </c>
      <c r="S45" s="74">
        <v>0</v>
      </c>
      <c r="U45" s="73">
        <v>-852</v>
      </c>
      <c r="V45" s="74">
        <v>0</v>
      </c>
      <c r="W45">
        <v>-429</v>
      </c>
      <c r="X45">
        <v>-245</v>
      </c>
      <c r="Y45">
        <v>0</v>
      </c>
      <c r="Z45">
        <v>0</v>
      </c>
      <c r="AA45">
        <v>-178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-404</v>
      </c>
      <c r="O46" s="46">
        <v>-240</v>
      </c>
      <c r="P46" s="46">
        <v>-165</v>
      </c>
      <c r="Q46" s="46">
        <v>0</v>
      </c>
      <c r="R46" s="46">
        <v>0</v>
      </c>
      <c r="S46" s="74">
        <v>0</v>
      </c>
      <c r="U46" s="73">
        <v>-809</v>
      </c>
      <c r="V46" s="74">
        <v>0</v>
      </c>
      <c r="W46">
        <v>-404</v>
      </c>
      <c r="X46">
        <v>-240</v>
      </c>
      <c r="Y46">
        <v>0</v>
      </c>
      <c r="Z46">
        <v>0</v>
      </c>
      <c r="AA46">
        <v>-165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1.64</v>
      </c>
      <c r="N47" s="73">
        <v>-402</v>
      </c>
      <c r="O47" s="46">
        <v>-225</v>
      </c>
      <c r="P47" s="46">
        <v>-155</v>
      </c>
      <c r="Q47" s="46">
        <v>0</v>
      </c>
      <c r="R47" s="46">
        <v>0</v>
      </c>
      <c r="S47" s="74">
        <v>0</v>
      </c>
      <c r="U47" s="73">
        <v>-782</v>
      </c>
      <c r="V47" s="74">
        <v>1.64</v>
      </c>
      <c r="W47">
        <v>-402</v>
      </c>
      <c r="X47">
        <v>-225</v>
      </c>
      <c r="Y47">
        <v>0</v>
      </c>
      <c r="Z47">
        <v>1.64</v>
      </c>
      <c r="AA47">
        <v>-155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3.19</v>
      </c>
      <c r="N48" s="73">
        <v>-406</v>
      </c>
      <c r="O48" s="46">
        <v>-215</v>
      </c>
      <c r="P48" s="46">
        <v>-154</v>
      </c>
      <c r="Q48" s="46">
        <v>0</v>
      </c>
      <c r="R48" s="46">
        <v>0</v>
      </c>
      <c r="S48" s="74">
        <v>0</v>
      </c>
      <c r="U48" s="73">
        <v>-775</v>
      </c>
      <c r="V48" s="74">
        <v>3.19</v>
      </c>
      <c r="W48">
        <v>-406</v>
      </c>
      <c r="X48">
        <v>-215</v>
      </c>
      <c r="Y48">
        <v>0</v>
      </c>
      <c r="Z48">
        <v>3.19</v>
      </c>
      <c r="AA48">
        <v>-154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4.0599999999999996</v>
      </c>
      <c r="N49" s="73">
        <v>-402</v>
      </c>
      <c r="O49" s="46">
        <v>-215</v>
      </c>
      <c r="P49" s="46">
        <v>-146</v>
      </c>
      <c r="Q49" s="46">
        <v>0</v>
      </c>
      <c r="R49" s="46">
        <v>0</v>
      </c>
      <c r="S49" s="74">
        <v>0</v>
      </c>
      <c r="U49" s="73">
        <v>-763</v>
      </c>
      <c r="V49" s="74">
        <v>4.0599999999999996</v>
      </c>
      <c r="W49">
        <v>-402</v>
      </c>
      <c r="X49">
        <v>-215</v>
      </c>
      <c r="Y49">
        <v>0</v>
      </c>
      <c r="Z49">
        <v>4.0599999999999996</v>
      </c>
      <c r="AA49">
        <v>-146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4.6399999999999997</v>
      </c>
      <c r="N50" s="73">
        <v>-394</v>
      </c>
      <c r="O50" s="46">
        <v>-205</v>
      </c>
      <c r="P50" s="46">
        <v>-141</v>
      </c>
      <c r="Q50" s="46">
        <v>0</v>
      </c>
      <c r="R50" s="46">
        <v>0</v>
      </c>
      <c r="S50" s="74">
        <v>0</v>
      </c>
      <c r="U50" s="73">
        <v>-740</v>
      </c>
      <c r="V50" s="74">
        <v>4.6399999999999997</v>
      </c>
      <c r="W50">
        <v>-394</v>
      </c>
      <c r="X50">
        <v>-205</v>
      </c>
      <c r="Y50">
        <v>0</v>
      </c>
      <c r="Z50">
        <v>4.6399999999999997</v>
      </c>
      <c r="AA50">
        <v>-141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5.22</v>
      </c>
      <c r="N51" s="73">
        <v>-390</v>
      </c>
      <c r="O51" s="46">
        <v>-195</v>
      </c>
      <c r="P51" s="46">
        <v>-135</v>
      </c>
      <c r="Q51" s="46">
        <v>0</v>
      </c>
      <c r="R51" s="46">
        <v>0</v>
      </c>
      <c r="S51" s="74">
        <v>0</v>
      </c>
      <c r="U51" s="73">
        <v>-720</v>
      </c>
      <c r="V51" s="74">
        <v>5.22</v>
      </c>
      <c r="W51">
        <v>-390</v>
      </c>
      <c r="X51">
        <v>-195</v>
      </c>
      <c r="Y51">
        <v>0</v>
      </c>
      <c r="Z51">
        <v>5.22</v>
      </c>
      <c r="AA51">
        <v>-135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7.45</v>
      </c>
      <c r="N52" s="73">
        <v>-386</v>
      </c>
      <c r="O52" s="46">
        <v>-190</v>
      </c>
      <c r="P52" s="46">
        <v>-124</v>
      </c>
      <c r="Q52" s="46">
        <v>0</v>
      </c>
      <c r="R52" s="46">
        <v>0</v>
      </c>
      <c r="S52" s="74">
        <v>0</v>
      </c>
      <c r="U52" s="73">
        <v>-700</v>
      </c>
      <c r="V52" s="74">
        <v>7.45</v>
      </c>
      <c r="W52">
        <v>-386</v>
      </c>
      <c r="X52">
        <v>-190</v>
      </c>
      <c r="Y52">
        <v>0</v>
      </c>
      <c r="Z52">
        <v>7.45</v>
      </c>
      <c r="AA52">
        <v>-124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2.42</v>
      </c>
      <c r="N53" s="73">
        <v>-382</v>
      </c>
      <c r="O53" s="46">
        <v>-190</v>
      </c>
      <c r="P53" s="46">
        <v>-123</v>
      </c>
      <c r="Q53" s="46">
        <v>0</v>
      </c>
      <c r="R53" s="46">
        <v>0</v>
      </c>
      <c r="S53" s="74">
        <v>0</v>
      </c>
      <c r="U53" s="73">
        <v>-695</v>
      </c>
      <c r="V53" s="74">
        <v>2.42</v>
      </c>
      <c r="W53">
        <v>-382</v>
      </c>
      <c r="X53">
        <v>-190</v>
      </c>
      <c r="Y53">
        <v>0</v>
      </c>
      <c r="Z53">
        <v>2.42</v>
      </c>
      <c r="AA53">
        <v>-123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3.68</v>
      </c>
      <c r="N54" s="73">
        <v>-387</v>
      </c>
      <c r="O54" s="46">
        <v>-190</v>
      </c>
      <c r="P54" s="46">
        <v>-135</v>
      </c>
      <c r="Q54" s="46">
        <v>0</v>
      </c>
      <c r="R54" s="46">
        <v>0</v>
      </c>
      <c r="S54" s="74">
        <v>0</v>
      </c>
      <c r="U54" s="73">
        <v>-712</v>
      </c>
      <c r="V54" s="74">
        <v>3.68</v>
      </c>
      <c r="W54">
        <v>-387</v>
      </c>
      <c r="X54">
        <v>-190</v>
      </c>
      <c r="Y54">
        <v>0</v>
      </c>
      <c r="Z54">
        <v>3.68</v>
      </c>
      <c r="AA54">
        <v>-135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5.03</v>
      </c>
      <c r="N55" s="73">
        <v>-389</v>
      </c>
      <c r="O55" s="46">
        <v>-160</v>
      </c>
      <c r="P55" s="46">
        <v>-246</v>
      </c>
      <c r="Q55" s="46">
        <v>0</v>
      </c>
      <c r="R55" s="46">
        <v>0</v>
      </c>
      <c r="S55" s="74">
        <v>0</v>
      </c>
      <c r="U55" s="73">
        <v>-795</v>
      </c>
      <c r="V55" s="74">
        <v>5.03</v>
      </c>
      <c r="W55">
        <v>-389</v>
      </c>
      <c r="X55">
        <v>-160</v>
      </c>
      <c r="Y55">
        <v>0</v>
      </c>
      <c r="Z55">
        <v>5.03</v>
      </c>
      <c r="AA55">
        <v>-246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8.2200000000000006</v>
      </c>
      <c r="N56" s="73">
        <v>-394</v>
      </c>
      <c r="O56" s="46">
        <v>-160</v>
      </c>
      <c r="P56" s="46">
        <v>-260</v>
      </c>
      <c r="Q56" s="46">
        <v>0</v>
      </c>
      <c r="R56" s="46">
        <v>0</v>
      </c>
      <c r="S56" s="74">
        <v>0</v>
      </c>
      <c r="U56" s="73">
        <v>-814</v>
      </c>
      <c r="V56" s="74">
        <v>8.2200000000000006</v>
      </c>
      <c r="W56">
        <v>-394</v>
      </c>
      <c r="X56">
        <v>-160</v>
      </c>
      <c r="Y56">
        <v>0</v>
      </c>
      <c r="Z56">
        <v>8.2200000000000006</v>
      </c>
      <c r="AA56">
        <v>-260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7.74</v>
      </c>
      <c r="N57" s="73">
        <v>-377</v>
      </c>
      <c r="O57" s="46">
        <v>-200</v>
      </c>
      <c r="P57" s="46">
        <v>-213</v>
      </c>
      <c r="Q57" s="46">
        <v>0</v>
      </c>
      <c r="R57" s="46">
        <v>0</v>
      </c>
      <c r="S57" s="74">
        <v>0</v>
      </c>
      <c r="U57" s="73">
        <v>-790</v>
      </c>
      <c r="V57" s="74">
        <v>7.74</v>
      </c>
      <c r="W57">
        <v>-377</v>
      </c>
      <c r="X57">
        <v>-200</v>
      </c>
      <c r="Y57">
        <v>0</v>
      </c>
      <c r="Z57">
        <v>7.74</v>
      </c>
      <c r="AA57">
        <v>-213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4.3499999999999996</v>
      </c>
      <c r="N58" s="73">
        <v>-357</v>
      </c>
      <c r="O58" s="46">
        <v>-200</v>
      </c>
      <c r="P58" s="46">
        <v>-154</v>
      </c>
      <c r="Q58" s="46">
        <v>0</v>
      </c>
      <c r="R58" s="46">
        <v>0</v>
      </c>
      <c r="S58" s="74">
        <v>0</v>
      </c>
      <c r="U58" s="73">
        <v>-711</v>
      </c>
      <c r="V58" s="74">
        <v>4.3499999999999996</v>
      </c>
      <c r="W58">
        <v>-357</v>
      </c>
      <c r="X58">
        <v>-200</v>
      </c>
      <c r="Y58">
        <v>0</v>
      </c>
      <c r="Z58">
        <v>4.3499999999999996</v>
      </c>
      <c r="AA58">
        <v>-154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4.74</v>
      </c>
      <c r="N59" s="73">
        <v>-358</v>
      </c>
      <c r="O59" s="46">
        <v>-210</v>
      </c>
      <c r="P59" s="46">
        <v>-115</v>
      </c>
      <c r="Q59" s="46">
        <v>0</v>
      </c>
      <c r="R59" s="46">
        <v>0</v>
      </c>
      <c r="S59" s="74">
        <v>0</v>
      </c>
      <c r="U59" s="73">
        <v>-683</v>
      </c>
      <c r="V59" s="74">
        <v>4.74</v>
      </c>
      <c r="W59">
        <v>-358</v>
      </c>
      <c r="X59">
        <v>-210</v>
      </c>
      <c r="Y59">
        <v>0</v>
      </c>
      <c r="Z59">
        <v>4.74</v>
      </c>
      <c r="AA59">
        <v>-115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7.26</v>
      </c>
      <c r="N60" s="73">
        <v>-336</v>
      </c>
      <c r="O60" s="46">
        <v>-209</v>
      </c>
      <c r="P60" s="46">
        <v>-79</v>
      </c>
      <c r="Q60" s="46">
        <v>0</v>
      </c>
      <c r="R60" s="46">
        <v>0</v>
      </c>
      <c r="S60" s="74">
        <v>0</v>
      </c>
      <c r="U60" s="73">
        <v>-624</v>
      </c>
      <c r="V60" s="74">
        <v>7.26</v>
      </c>
      <c r="W60">
        <v>-336</v>
      </c>
      <c r="X60">
        <v>-209</v>
      </c>
      <c r="Y60">
        <v>0</v>
      </c>
      <c r="Z60">
        <v>7.26</v>
      </c>
      <c r="AA60">
        <v>-79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7.16</v>
      </c>
      <c r="N61" s="73">
        <v>-318</v>
      </c>
      <c r="O61" s="46">
        <v>-199</v>
      </c>
      <c r="P61" s="46">
        <v>-50</v>
      </c>
      <c r="Q61" s="46">
        <v>0</v>
      </c>
      <c r="R61" s="46">
        <v>0</v>
      </c>
      <c r="S61" s="74">
        <v>0</v>
      </c>
      <c r="U61" s="73">
        <v>-567</v>
      </c>
      <c r="V61" s="74">
        <v>7.16</v>
      </c>
      <c r="W61">
        <v>-318</v>
      </c>
      <c r="X61">
        <v>-199</v>
      </c>
      <c r="Y61">
        <v>0</v>
      </c>
      <c r="Z61">
        <v>7.16</v>
      </c>
      <c r="AA61">
        <v>-50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</v>
      </c>
      <c r="N62" s="73">
        <v>-294</v>
      </c>
      <c r="O62" s="46">
        <v>-189</v>
      </c>
      <c r="P62" s="46">
        <v>-27</v>
      </c>
      <c r="Q62" s="46">
        <v>0</v>
      </c>
      <c r="R62" s="46">
        <v>0</v>
      </c>
      <c r="S62" s="74">
        <v>0</v>
      </c>
      <c r="U62" s="73">
        <v>-510</v>
      </c>
      <c r="V62" s="74">
        <v>3</v>
      </c>
      <c r="W62">
        <v>-294</v>
      </c>
      <c r="X62">
        <v>-189</v>
      </c>
      <c r="Y62">
        <v>0</v>
      </c>
      <c r="Z62">
        <v>3</v>
      </c>
      <c r="AA62">
        <v>-27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</v>
      </c>
      <c r="N63" s="73">
        <v>-244</v>
      </c>
      <c r="O63" s="46">
        <v>-189</v>
      </c>
      <c r="P63" s="46">
        <v>-255</v>
      </c>
      <c r="Q63" s="46">
        <v>0</v>
      </c>
      <c r="R63" s="46">
        <v>0</v>
      </c>
      <c r="S63" s="74">
        <v>0</v>
      </c>
      <c r="U63" s="73">
        <v>-688</v>
      </c>
      <c r="V63" s="74">
        <v>2.9</v>
      </c>
      <c r="W63">
        <v>-244</v>
      </c>
      <c r="X63">
        <v>-189</v>
      </c>
      <c r="Y63">
        <v>0</v>
      </c>
      <c r="Z63">
        <v>2.9</v>
      </c>
      <c r="AA63">
        <v>-255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4.93</v>
      </c>
      <c r="N64" s="73">
        <v>-210</v>
      </c>
      <c r="O64" s="46">
        <v>-174</v>
      </c>
      <c r="P64" s="46">
        <v>-239</v>
      </c>
      <c r="Q64" s="46">
        <v>0</v>
      </c>
      <c r="R64" s="46">
        <v>0</v>
      </c>
      <c r="S64" s="74">
        <v>0</v>
      </c>
      <c r="U64" s="73">
        <v>-623</v>
      </c>
      <c r="V64" s="74">
        <v>4.93</v>
      </c>
      <c r="W64">
        <v>-210</v>
      </c>
      <c r="X64">
        <v>-174</v>
      </c>
      <c r="Y64">
        <v>0</v>
      </c>
      <c r="Z64">
        <v>4.93</v>
      </c>
      <c r="AA64">
        <v>-239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5.81</v>
      </c>
      <c r="N65" s="73">
        <v>-174</v>
      </c>
      <c r="O65" s="46">
        <v>-169</v>
      </c>
      <c r="P65" s="46">
        <v>-228</v>
      </c>
      <c r="Q65" s="46">
        <v>0</v>
      </c>
      <c r="R65" s="46">
        <v>0</v>
      </c>
      <c r="S65" s="74">
        <v>0</v>
      </c>
      <c r="U65" s="73">
        <v>-571</v>
      </c>
      <c r="V65" s="74">
        <v>5.8</v>
      </c>
      <c r="W65">
        <v>-174</v>
      </c>
      <c r="X65">
        <v>-169</v>
      </c>
      <c r="Y65">
        <v>0</v>
      </c>
      <c r="Z65">
        <v>5.81</v>
      </c>
      <c r="AA65">
        <v>-228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5.61</v>
      </c>
      <c r="N66" s="73">
        <v>-139</v>
      </c>
      <c r="O66" s="46">
        <v>-159</v>
      </c>
      <c r="P66" s="46">
        <v>-215</v>
      </c>
      <c r="Q66" s="46">
        <v>0</v>
      </c>
      <c r="R66" s="46">
        <v>0</v>
      </c>
      <c r="S66" s="74">
        <v>0</v>
      </c>
      <c r="U66" s="73">
        <v>-513</v>
      </c>
      <c r="V66" s="74">
        <v>5.61</v>
      </c>
      <c r="W66">
        <v>-139</v>
      </c>
      <c r="X66">
        <v>-159</v>
      </c>
      <c r="Y66">
        <v>0</v>
      </c>
      <c r="Z66">
        <v>5.61</v>
      </c>
      <c r="AA66">
        <v>-215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6.1</v>
      </c>
      <c r="N67" s="73">
        <v>-118</v>
      </c>
      <c r="O67" s="46">
        <v>-144</v>
      </c>
      <c r="P67" s="46">
        <v>-209</v>
      </c>
      <c r="Q67" s="46">
        <v>0</v>
      </c>
      <c r="R67" s="46">
        <v>0</v>
      </c>
      <c r="S67" s="74">
        <v>0</v>
      </c>
      <c r="U67" s="73">
        <v>-471</v>
      </c>
      <c r="V67" s="74">
        <v>6.1</v>
      </c>
      <c r="W67">
        <v>-118</v>
      </c>
      <c r="X67">
        <v>-144</v>
      </c>
      <c r="Y67">
        <v>0</v>
      </c>
      <c r="Z67">
        <v>6.1</v>
      </c>
      <c r="AA67">
        <v>-209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5.61</v>
      </c>
      <c r="N68" s="73">
        <v>-133</v>
      </c>
      <c r="O68" s="46">
        <v>-139</v>
      </c>
      <c r="P68" s="46">
        <v>-204</v>
      </c>
      <c r="Q68" s="46">
        <v>0</v>
      </c>
      <c r="R68" s="46">
        <v>0</v>
      </c>
      <c r="S68" s="74">
        <v>0</v>
      </c>
      <c r="U68" s="73">
        <v>-476</v>
      </c>
      <c r="V68" s="74">
        <v>5.61</v>
      </c>
      <c r="W68">
        <v>-133</v>
      </c>
      <c r="X68">
        <v>-139</v>
      </c>
      <c r="Y68">
        <v>0</v>
      </c>
      <c r="Z68">
        <v>5.61</v>
      </c>
      <c r="AA68">
        <v>-204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3.29</v>
      </c>
      <c r="N69" s="73">
        <v>-108</v>
      </c>
      <c r="O69" s="46">
        <v>-124</v>
      </c>
      <c r="P69" s="46">
        <v>-203</v>
      </c>
      <c r="Q69" s="46">
        <v>0</v>
      </c>
      <c r="R69" s="46">
        <v>0</v>
      </c>
      <c r="S69" s="74">
        <v>0</v>
      </c>
      <c r="U69" s="73">
        <v>-435</v>
      </c>
      <c r="V69" s="74">
        <v>3.29</v>
      </c>
      <c r="W69">
        <v>-108</v>
      </c>
      <c r="X69">
        <v>-124</v>
      </c>
      <c r="Y69">
        <v>0</v>
      </c>
      <c r="Z69">
        <v>3.29</v>
      </c>
      <c r="AA69">
        <v>-203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3.97</v>
      </c>
      <c r="N70" s="73">
        <v>-71</v>
      </c>
      <c r="O70" s="46">
        <v>-114</v>
      </c>
      <c r="P70" s="46">
        <v>-199</v>
      </c>
      <c r="Q70" s="46">
        <v>0</v>
      </c>
      <c r="R70" s="46">
        <v>0</v>
      </c>
      <c r="S70" s="74">
        <v>0</v>
      </c>
      <c r="U70" s="73">
        <v>-384</v>
      </c>
      <c r="V70" s="74">
        <v>3.97</v>
      </c>
      <c r="W70">
        <v>-71</v>
      </c>
      <c r="X70">
        <v>-114</v>
      </c>
      <c r="Y70">
        <v>0</v>
      </c>
      <c r="Z70">
        <v>3.97</v>
      </c>
      <c r="AA70">
        <v>-199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7.45</v>
      </c>
      <c r="N71" s="73">
        <v>-39</v>
      </c>
      <c r="O71" s="46">
        <v>-94</v>
      </c>
      <c r="P71" s="46">
        <v>-206</v>
      </c>
      <c r="Q71" s="46">
        <v>0</v>
      </c>
      <c r="R71" s="46">
        <v>0</v>
      </c>
      <c r="S71" s="74">
        <v>0</v>
      </c>
      <c r="U71" s="73">
        <v>-339</v>
      </c>
      <c r="V71" s="74">
        <v>7.45</v>
      </c>
      <c r="W71">
        <v>-39</v>
      </c>
      <c r="X71">
        <v>-94</v>
      </c>
      <c r="Y71">
        <v>0</v>
      </c>
      <c r="Z71">
        <v>7.45</v>
      </c>
      <c r="AA71">
        <v>-206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9.68</v>
      </c>
      <c r="N72" s="73">
        <v>-31</v>
      </c>
      <c r="O72" s="46">
        <v>-79</v>
      </c>
      <c r="P72" s="46">
        <v>-220</v>
      </c>
      <c r="Q72" s="46">
        <v>0</v>
      </c>
      <c r="R72" s="46">
        <v>0</v>
      </c>
      <c r="S72" s="74">
        <v>0</v>
      </c>
      <c r="U72" s="73">
        <v>-330</v>
      </c>
      <c r="V72" s="74">
        <v>9.68</v>
      </c>
      <c r="W72">
        <v>-31</v>
      </c>
      <c r="X72">
        <v>-79</v>
      </c>
      <c r="Y72">
        <v>0</v>
      </c>
      <c r="Z72">
        <v>9.68</v>
      </c>
      <c r="AA72">
        <v>-220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4.84</v>
      </c>
      <c r="N73" s="73">
        <v>-33</v>
      </c>
      <c r="O73" s="46">
        <v>-105</v>
      </c>
      <c r="P73" s="46">
        <v>-296</v>
      </c>
      <c r="Q73" s="46">
        <v>0</v>
      </c>
      <c r="R73" s="46">
        <v>0</v>
      </c>
      <c r="S73" s="74">
        <v>0</v>
      </c>
      <c r="U73" s="73">
        <v>-434</v>
      </c>
      <c r="V73" s="74">
        <v>4.84</v>
      </c>
      <c r="W73">
        <v>-33</v>
      </c>
      <c r="X73">
        <v>-105</v>
      </c>
      <c r="Y73">
        <v>0</v>
      </c>
      <c r="Z73">
        <v>4.84</v>
      </c>
      <c r="AA73">
        <v>-296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2.61</v>
      </c>
      <c r="N74" s="73">
        <v>-42</v>
      </c>
      <c r="O74" s="46">
        <v>-95</v>
      </c>
      <c r="P74" s="46">
        <v>-322</v>
      </c>
      <c r="Q74" s="46">
        <v>0</v>
      </c>
      <c r="R74" s="46">
        <v>0</v>
      </c>
      <c r="S74" s="74">
        <v>0</v>
      </c>
      <c r="U74" s="73">
        <v>-459</v>
      </c>
      <c r="V74" s="74">
        <v>2.61</v>
      </c>
      <c r="W74">
        <v>-42</v>
      </c>
      <c r="X74">
        <v>-95</v>
      </c>
      <c r="Y74">
        <v>0</v>
      </c>
      <c r="Z74">
        <v>2.61</v>
      </c>
      <c r="AA74">
        <v>-322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6.58</v>
      </c>
      <c r="N75" s="73">
        <v>-23</v>
      </c>
      <c r="O75" s="46">
        <v>-110</v>
      </c>
      <c r="P75" s="46">
        <v>-348</v>
      </c>
      <c r="Q75" s="46">
        <v>0</v>
      </c>
      <c r="R75" s="46">
        <v>0</v>
      </c>
      <c r="S75" s="74">
        <v>0</v>
      </c>
      <c r="U75" s="73">
        <v>-481</v>
      </c>
      <c r="V75" s="74">
        <v>6.58</v>
      </c>
      <c r="W75">
        <v>-23</v>
      </c>
      <c r="X75">
        <v>-110</v>
      </c>
      <c r="Y75">
        <v>0</v>
      </c>
      <c r="Z75">
        <v>6.58</v>
      </c>
      <c r="AA75">
        <v>-348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5.13</v>
      </c>
      <c r="N76" s="73">
        <v>-27</v>
      </c>
      <c r="O76" s="46">
        <v>-105</v>
      </c>
      <c r="P76" s="46">
        <v>-359</v>
      </c>
      <c r="Q76" s="46">
        <v>0</v>
      </c>
      <c r="R76" s="46">
        <v>0</v>
      </c>
      <c r="S76" s="74">
        <v>0</v>
      </c>
      <c r="U76" s="73">
        <v>-491</v>
      </c>
      <c r="V76" s="74">
        <v>5.13</v>
      </c>
      <c r="W76">
        <v>-27</v>
      </c>
      <c r="X76">
        <v>-105</v>
      </c>
      <c r="Y76">
        <v>0</v>
      </c>
      <c r="Z76">
        <v>5.13</v>
      </c>
      <c r="AA76">
        <v>-359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7.26</v>
      </c>
      <c r="N77" s="73">
        <v>-60</v>
      </c>
      <c r="O77" s="46">
        <v>-140</v>
      </c>
      <c r="P77" s="46">
        <v>-391</v>
      </c>
      <c r="Q77" s="46">
        <v>0</v>
      </c>
      <c r="R77" s="46">
        <v>0</v>
      </c>
      <c r="S77" s="74">
        <v>0</v>
      </c>
      <c r="U77" s="73">
        <v>-591</v>
      </c>
      <c r="V77" s="74">
        <v>7.26</v>
      </c>
      <c r="W77">
        <v>-60</v>
      </c>
      <c r="X77">
        <v>-140</v>
      </c>
      <c r="Y77">
        <v>0</v>
      </c>
      <c r="Z77">
        <v>7.26</v>
      </c>
      <c r="AA77">
        <v>-391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5.9</v>
      </c>
      <c r="N78" s="73">
        <v>-100</v>
      </c>
      <c r="O78" s="46">
        <v>-150</v>
      </c>
      <c r="P78" s="46">
        <v>-412</v>
      </c>
      <c r="Q78" s="46">
        <v>0</v>
      </c>
      <c r="R78" s="46">
        <v>0</v>
      </c>
      <c r="S78" s="74">
        <v>0</v>
      </c>
      <c r="U78" s="73">
        <v>-662</v>
      </c>
      <c r="V78" s="74">
        <v>5.9</v>
      </c>
      <c r="W78">
        <v>-100</v>
      </c>
      <c r="X78">
        <v>-150</v>
      </c>
      <c r="Y78">
        <v>0</v>
      </c>
      <c r="Z78">
        <v>5.9</v>
      </c>
      <c r="AA78">
        <v>-412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2.39</v>
      </c>
      <c r="N79" s="73">
        <v>-87</v>
      </c>
      <c r="O79" s="46">
        <v>-185</v>
      </c>
      <c r="P79" s="46">
        <v>-432</v>
      </c>
      <c r="Q79" s="46">
        <v>0</v>
      </c>
      <c r="R79" s="46">
        <v>0</v>
      </c>
      <c r="S79" s="74">
        <v>0</v>
      </c>
      <c r="U79" s="73">
        <v>-704</v>
      </c>
      <c r="V79" s="74">
        <v>2.39</v>
      </c>
      <c r="W79">
        <v>-87</v>
      </c>
      <c r="X79">
        <v>-185</v>
      </c>
      <c r="Y79">
        <v>0</v>
      </c>
      <c r="Z79">
        <v>2.39</v>
      </c>
      <c r="AA79">
        <v>-432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2.5499999999999998</v>
      </c>
      <c r="N80" s="73">
        <v>-67</v>
      </c>
      <c r="O80" s="46">
        <v>-195</v>
      </c>
      <c r="P80" s="46">
        <v>-437</v>
      </c>
      <c r="Q80" s="46">
        <v>0</v>
      </c>
      <c r="R80" s="46">
        <v>0</v>
      </c>
      <c r="S80" s="74">
        <v>0</v>
      </c>
      <c r="U80" s="73">
        <v>-699</v>
      </c>
      <c r="V80" s="74">
        <v>2.5499999999999998</v>
      </c>
      <c r="W80">
        <v>-67</v>
      </c>
      <c r="X80">
        <v>-195</v>
      </c>
      <c r="Y80">
        <v>0</v>
      </c>
      <c r="Z80">
        <v>2.5499999999999998</v>
      </c>
      <c r="AA80">
        <v>-437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4.03</v>
      </c>
      <c r="N81" s="73">
        <v>-84</v>
      </c>
      <c r="O81" s="46">
        <v>-220</v>
      </c>
      <c r="P81" s="46">
        <v>-450</v>
      </c>
      <c r="Q81" s="46">
        <v>0</v>
      </c>
      <c r="R81" s="46">
        <v>0</v>
      </c>
      <c r="S81" s="74">
        <v>0</v>
      </c>
      <c r="U81" s="73">
        <v>-754</v>
      </c>
      <c r="V81" s="74">
        <v>4.03</v>
      </c>
      <c r="W81">
        <v>-84</v>
      </c>
      <c r="X81">
        <v>-220</v>
      </c>
      <c r="Y81">
        <v>0</v>
      </c>
      <c r="Z81">
        <v>4.03</v>
      </c>
      <c r="AA81">
        <v>-450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4.29</v>
      </c>
      <c r="N82" s="73">
        <v>-92</v>
      </c>
      <c r="O82" s="46">
        <v>-220</v>
      </c>
      <c r="P82" s="46">
        <v>-443.99</v>
      </c>
      <c r="Q82" s="46">
        <v>0</v>
      </c>
      <c r="R82" s="46">
        <v>0</v>
      </c>
      <c r="S82" s="74">
        <v>0</v>
      </c>
      <c r="U82" s="73">
        <v>-755.99</v>
      </c>
      <c r="V82" s="74">
        <v>4.29</v>
      </c>
      <c r="W82">
        <v>-92</v>
      </c>
      <c r="X82">
        <v>-220</v>
      </c>
      <c r="Y82">
        <v>0</v>
      </c>
      <c r="Z82">
        <v>4.29</v>
      </c>
      <c r="AA82">
        <v>-443.99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4.37</v>
      </c>
      <c r="N83" s="73">
        <v>-87</v>
      </c>
      <c r="O83" s="46">
        <v>-230</v>
      </c>
      <c r="P83" s="46">
        <v>-447</v>
      </c>
      <c r="Q83" s="46">
        <v>0</v>
      </c>
      <c r="R83" s="46">
        <v>0</v>
      </c>
      <c r="S83" s="74">
        <v>0</v>
      </c>
      <c r="U83" s="73">
        <v>-764</v>
      </c>
      <c r="V83" s="74">
        <v>4.37</v>
      </c>
      <c r="W83">
        <v>-87</v>
      </c>
      <c r="X83">
        <v>-230</v>
      </c>
      <c r="Y83">
        <v>0</v>
      </c>
      <c r="Z83">
        <v>4.37</v>
      </c>
      <c r="AA83">
        <v>-447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3.98</v>
      </c>
      <c r="N84" s="73">
        <v>-90</v>
      </c>
      <c r="O84" s="46">
        <v>-235</v>
      </c>
      <c r="P84" s="46">
        <v>-455</v>
      </c>
      <c r="Q84" s="46">
        <v>0</v>
      </c>
      <c r="R84" s="46">
        <v>0</v>
      </c>
      <c r="S84" s="74">
        <v>0</v>
      </c>
      <c r="U84" s="73">
        <v>-780</v>
      </c>
      <c r="V84" s="74">
        <v>3.98</v>
      </c>
      <c r="W84">
        <v>-90</v>
      </c>
      <c r="X84">
        <v>-235</v>
      </c>
      <c r="Y84">
        <v>0</v>
      </c>
      <c r="Z84">
        <v>3.98</v>
      </c>
      <c r="AA84">
        <v>-455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4.91</v>
      </c>
      <c r="N85" s="73">
        <v>-94</v>
      </c>
      <c r="O85" s="46">
        <v>-235</v>
      </c>
      <c r="P85" s="46">
        <v>-478</v>
      </c>
      <c r="Q85" s="46">
        <v>0</v>
      </c>
      <c r="R85" s="46">
        <v>0</v>
      </c>
      <c r="S85" s="74">
        <v>0</v>
      </c>
      <c r="U85" s="73">
        <v>-807</v>
      </c>
      <c r="V85" s="74">
        <v>4.91</v>
      </c>
      <c r="W85">
        <v>-94</v>
      </c>
      <c r="X85">
        <v>-235</v>
      </c>
      <c r="Y85">
        <v>0</v>
      </c>
      <c r="Z85">
        <v>4.91</v>
      </c>
      <c r="AA85">
        <v>-478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5.51</v>
      </c>
      <c r="N86" s="73">
        <v>-108</v>
      </c>
      <c r="O86" s="46">
        <v>-230</v>
      </c>
      <c r="P86" s="46">
        <v>-498</v>
      </c>
      <c r="Q86" s="46">
        <v>0</v>
      </c>
      <c r="R86" s="46">
        <v>0</v>
      </c>
      <c r="S86" s="74">
        <v>0</v>
      </c>
      <c r="U86" s="73">
        <v>-836</v>
      </c>
      <c r="V86" s="74">
        <v>5.51</v>
      </c>
      <c r="W86">
        <v>-108</v>
      </c>
      <c r="X86">
        <v>-230</v>
      </c>
      <c r="Y86">
        <v>0</v>
      </c>
      <c r="Z86">
        <v>5.51</v>
      </c>
      <c r="AA86">
        <v>-498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3.1</v>
      </c>
      <c r="N87" s="73">
        <v>-80</v>
      </c>
      <c r="O87" s="46">
        <v>-245</v>
      </c>
      <c r="P87" s="46">
        <v>-484</v>
      </c>
      <c r="Q87" s="46">
        <v>0</v>
      </c>
      <c r="R87" s="46">
        <v>0</v>
      </c>
      <c r="S87" s="74">
        <v>0</v>
      </c>
      <c r="U87" s="73">
        <v>-809</v>
      </c>
      <c r="V87" s="74">
        <v>3.1</v>
      </c>
      <c r="W87">
        <v>-80</v>
      </c>
      <c r="X87">
        <v>-245</v>
      </c>
      <c r="Y87">
        <v>0</v>
      </c>
      <c r="Z87">
        <v>3.1</v>
      </c>
      <c r="AA87">
        <v>-484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3.21</v>
      </c>
      <c r="N88" s="73">
        <v>-67</v>
      </c>
      <c r="O88" s="46">
        <v>-225</v>
      </c>
      <c r="P88" s="46">
        <v>-470</v>
      </c>
      <c r="Q88" s="46">
        <v>0</v>
      </c>
      <c r="R88" s="46">
        <v>0</v>
      </c>
      <c r="S88" s="74">
        <v>0</v>
      </c>
      <c r="U88" s="73">
        <v>-762</v>
      </c>
      <c r="V88" s="74">
        <v>3.21</v>
      </c>
      <c r="W88">
        <v>-67</v>
      </c>
      <c r="X88">
        <v>-225</v>
      </c>
      <c r="Y88">
        <v>0</v>
      </c>
      <c r="Z88">
        <v>3.21</v>
      </c>
      <c r="AA88">
        <v>-470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1.72</v>
      </c>
      <c r="N89" s="73">
        <v>-54</v>
      </c>
      <c r="O89" s="46">
        <v>-200</v>
      </c>
      <c r="P89" s="46">
        <v>-424</v>
      </c>
      <c r="Q89" s="46">
        <v>-20</v>
      </c>
      <c r="R89" s="46">
        <v>0</v>
      </c>
      <c r="S89" s="74">
        <v>0</v>
      </c>
      <c r="U89" s="73">
        <v>-698</v>
      </c>
      <c r="V89" s="74">
        <v>1.72</v>
      </c>
      <c r="W89">
        <v>-54</v>
      </c>
      <c r="X89">
        <v>-200</v>
      </c>
      <c r="Y89">
        <v>-20</v>
      </c>
      <c r="Z89">
        <v>1.72</v>
      </c>
      <c r="AA89">
        <v>-424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0.95</v>
      </c>
      <c r="N90" s="73">
        <v>-55</v>
      </c>
      <c r="O90" s="46">
        <v>-185</v>
      </c>
      <c r="P90" s="46">
        <v>-342</v>
      </c>
      <c r="Q90" s="46">
        <v>-20</v>
      </c>
      <c r="R90" s="46">
        <v>0</v>
      </c>
      <c r="S90" s="74">
        <v>0</v>
      </c>
      <c r="U90" s="73">
        <v>-602</v>
      </c>
      <c r="V90" s="74">
        <v>0.95</v>
      </c>
      <c r="W90">
        <v>-55</v>
      </c>
      <c r="X90">
        <v>-185</v>
      </c>
      <c r="Y90">
        <v>-20</v>
      </c>
      <c r="Z90">
        <v>0.95</v>
      </c>
      <c r="AA90">
        <v>-342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0.6</v>
      </c>
      <c r="N91" s="73">
        <v>-128</v>
      </c>
      <c r="O91" s="46">
        <v>-180</v>
      </c>
      <c r="P91" s="46">
        <v>-313</v>
      </c>
      <c r="Q91" s="46">
        <v>-20</v>
      </c>
      <c r="R91" s="46">
        <v>0</v>
      </c>
      <c r="S91" s="74">
        <v>0</v>
      </c>
      <c r="U91" s="73">
        <v>-641</v>
      </c>
      <c r="V91" s="74">
        <v>0.6</v>
      </c>
      <c r="W91">
        <v>-128</v>
      </c>
      <c r="X91">
        <v>-180</v>
      </c>
      <c r="Y91">
        <v>-20</v>
      </c>
      <c r="Z91">
        <v>0.6</v>
      </c>
      <c r="AA91">
        <v>-313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1.87</v>
      </c>
      <c r="N92" s="73">
        <v>-129</v>
      </c>
      <c r="O92" s="46">
        <v>-165</v>
      </c>
      <c r="P92" s="46">
        <v>-290</v>
      </c>
      <c r="Q92" s="46">
        <v>-20</v>
      </c>
      <c r="R92" s="46">
        <v>0</v>
      </c>
      <c r="S92" s="74">
        <v>0</v>
      </c>
      <c r="U92" s="73">
        <v>-604</v>
      </c>
      <c r="V92" s="74">
        <v>1.87</v>
      </c>
      <c r="W92">
        <v>-129</v>
      </c>
      <c r="X92">
        <v>-165</v>
      </c>
      <c r="Y92">
        <v>-20</v>
      </c>
      <c r="Z92">
        <v>1.87</v>
      </c>
      <c r="AA92">
        <v>-290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0.72</v>
      </c>
      <c r="N93" s="73">
        <v>-117</v>
      </c>
      <c r="O93" s="46">
        <v>-155</v>
      </c>
      <c r="P93" s="46">
        <v>-264.99</v>
      </c>
      <c r="Q93" s="46">
        <v>-20</v>
      </c>
      <c r="R93" s="46">
        <v>0</v>
      </c>
      <c r="S93" s="74">
        <v>0</v>
      </c>
      <c r="U93" s="73">
        <v>-556.99</v>
      </c>
      <c r="V93" s="74">
        <v>0.72</v>
      </c>
      <c r="W93">
        <v>-117</v>
      </c>
      <c r="X93">
        <v>-155</v>
      </c>
      <c r="Y93">
        <v>-20</v>
      </c>
      <c r="Z93">
        <v>0.72</v>
      </c>
      <c r="AA93">
        <v>-264.99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</v>
      </c>
      <c r="N94" s="73">
        <v>-118</v>
      </c>
      <c r="O94" s="46">
        <v>-135</v>
      </c>
      <c r="P94" s="46">
        <v>-251</v>
      </c>
      <c r="Q94" s="46">
        <v>-20</v>
      </c>
      <c r="R94" s="46">
        <v>0</v>
      </c>
      <c r="S94" s="74">
        <v>0</v>
      </c>
      <c r="U94" s="73">
        <v>-524</v>
      </c>
      <c r="V94" s="74">
        <v>1</v>
      </c>
      <c r="W94">
        <v>-118</v>
      </c>
      <c r="X94">
        <v>-135</v>
      </c>
      <c r="Y94">
        <v>-20</v>
      </c>
      <c r="Z94">
        <v>1</v>
      </c>
      <c r="AA94">
        <v>-251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0.62</v>
      </c>
      <c r="N95" s="73">
        <v>-93</v>
      </c>
      <c r="O95" s="46">
        <v>-135</v>
      </c>
      <c r="P95" s="46">
        <v>-240</v>
      </c>
      <c r="Q95" s="46">
        <v>-20</v>
      </c>
      <c r="R95" s="46">
        <v>0</v>
      </c>
      <c r="S95" s="74">
        <v>0</v>
      </c>
      <c r="U95" s="73">
        <v>-488</v>
      </c>
      <c r="V95" s="74">
        <v>0.62</v>
      </c>
      <c r="W95">
        <v>-93</v>
      </c>
      <c r="X95">
        <v>-135</v>
      </c>
      <c r="Y95">
        <v>-20</v>
      </c>
      <c r="Z95">
        <v>0.62</v>
      </c>
      <c r="AA95">
        <v>-240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0.12</v>
      </c>
      <c r="N96" s="73">
        <v>-84</v>
      </c>
      <c r="O96" s="46">
        <v>-130</v>
      </c>
      <c r="P96" s="46">
        <v>-230</v>
      </c>
      <c r="Q96" s="46">
        <v>-20</v>
      </c>
      <c r="R96" s="46">
        <v>0</v>
      </c>
      <c r="S96" s="74">
        <v>0</v>
      </c>
      <c r="U96" s="73">
        <v>-464</v>
      </c>
      <c r="V96" s="74">
        <v>0.12</v>
      </c>
      <c r="W96">
        <v>-84</v>
      </c>
      <c r="X96">
        <v>-130</v>
      </c>
      <c r="Y96">
        <v>-20</v>
      </c>
      <c r="Z96">
        <v>0.12</v>
      </c>
      <c r="AA96">
        <v>-230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0.51</v>
      </c>
      <c r="N97" s="73">
        <v>-83</v>
      </c>
      <c r="O97" s="46">
        <v>-130</v>
      </c>
      <c r="P97" s="46">
        <v>-235</v>
      </c>
      <c r="Q97" s="46">
        <v>-20</v>
      </c>
      <c r="R97" s="46">
        <v>0</v>
      </c>
      <c r="S97" s="74">
        <v>0</v>
      </c>
      <c r="U97" s="73">
        <v>-468</v>
      </c>
      <c r="V97" s="74">
        <v>0.51</v>
      </c>
      <c r="W97">
        <v>-83</v>
      </c>
      <c r="X97">
        <v>-130</v>
      </c>
      <c r="Y97">
        <v>-20</v>
      </c>
      <c r="Z97">
        <v>0.51</v>
      </c>
      <c r="AA97">
        <v>-235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0.4</v>
      </c>
      <c r="N98" s="73">
        <v>-84</v>
      </c>
      <c r="O98" s="46">
        <v>-140</v>
      </c>
      <c r="P98" s="46">
        <v>-245</v>
      </c>
      <c r="Q98" s="46">
        <v>-20</v>
      </c>
      <c r="R98" s="46">
        <v>0</v>
      </c>
      <c r="S98" s="74">
        <v>0</v>
      </c>
      <c r="U98" s="73">
        <v>-489</v>
      </c>
      <c r="V98" s="74">
        <v>0.4</v>
      </c>
      <c r="W98">
        <v>-84</v>
      </c>
      <c r="X98">
        <v>-140</v>
      </c>
      <c r="Y98">
        <v>-20</v>
      </c>
      <c r="Z98">
        <v>0.4</v>
      </c>
      <c r="AA98">
        <v>-245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5.3579999999999996E-2</v>
      </c>
      <c r="N99" s="68">
        <f t="shared" si="1"/>
        <v>-5.4744999999999999</v>
      </c>
      <c r="O99" s="69">
        <f t="shared" si="1"/>
        <v>-4.4160000000000004</v>
      </c>
      <c r="P99" s="69">
        <f t="shared" si="1"/>
        <v>-7.5833100000000009</v>
      </c>
      <c r="Q99" s="69">
        <f t="shared" si="1"/>
        <v>-0.315</v>
      </c>
      <c r="R99" s="69">
        <f t="shared" si="1"/>
        <v>0</v>
      </c>
      <c r="S99" s="70">
        <f t="shared" si="1"/>
        <v>0</v>
      </c>
      <c r="U99" s="68">
        <f t="shared" si="1"/>
        <v>-17.788810000000002</v>
      </c>
      <c r="V99" s="70">
        <f t="shared" si="1"/>
        <v>5.3577499999999993E-2</v>
      </c>
      <c r="W99">
        <f t="shared" si="1"/>
        <v>-5.4744999999999999</v>
      </c>
      <c r="X99">
        <f t="shared" si="1"/>
        <v>-4.4160000000000004</v>
      </c>
      <c r="Y99">
        <f t="shared" si="1"/>
        <v>-0.315</v>
      </c>
      <c r="Z99">
        <f t="shared" si="1"/>
        <v>5.3579999999999996E-2</v>
      </c>
      <c r="AA99">
        <f t="shared" si="1"/>
        <v>-7.5833100000000009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150</v>
      </c>
      <c r="AA1" t="s">
        <v>150</v>
      </c>
      <c r="AB1" t="s">
        <v>508</v>
      </c>
      <c r="AC1" t="s">
        <v>512</v>
      </c>
      <c r="AD1" t="s">
        <v>513</v>
      </c>
      <c r="AE1" t="s">
        <v>514</v>
      </c>
      <c r="AF1" t="s">
        <v>508</v>
      </c>
      <c r="AG1" t="s">
        <v>515</v>
      </c>
      <c r="AH1" t="s">
        <v>513</v>
      </c>
      <c r="AI1" t="s">
        <v>150</v>
      </c>
      <c r="AJ1" t="s">
        <v>508</v>
      </c>
      <c r="AK1" t="s">
        <v>515</v>
      </c>
      <c r="AL1" t="s">
        <v>517</v>
      </c>
      <c r="AM1" t="s">
        <v>518</v>
      </c>
      <c r="AN1" t="s">
        <v>519</v>
      </c>
      <c r="AO1" t="s">
        <v>150</v>
      </c>
      <c r="AP1" t="s">
        <v>521</v>
      </c>
      <c r="AQ1" t="s">
        <v>522</v>
      </c>
      <c r="AR1" t="s">
        <v>514</v>
      </c>
      <c r="AS1" t="s">
        <v>523</v>
      </c>
      <c r="AT1" t="s">
        <v>524</v>
      </c>
      <c r="AU1" t="s">
        <v>525</v>
      </c>
      <c r="AV1" t="s">
        <v>150</v>
      </c>
      <c r="AW1" t="s">
        <v>507</v>
      </c>
      <c r="AX1" t="s">
        <v>525</v>
      </c>
      <c r="AY1" t="s">
        <v>150</v>
      </c>
      <c r="AZ1" t="s">
        <v>528</v>
      </c>
      <c r="BA1" t="s">
        <v>525</v>
      </c>
      <c r="BB1" t="s">
        <v>515</v>
      </c>
      <c r="BC1" t="s">
        <v>529</v>
      </c>
      <c r="BD1" t="s">
        <v>150</v>
      </c>
      <c r="BE1" t="s">
        <v>150</v>
      </c>
      <c r="BF1" t="s">
        <v>531</v>
      </c>
      <c r="BG1" t="s">
        <v>508</v>
      </c>
      <c r="BH1" t="s">
        <v>525</v>
      </c>
      <c r="BI1" t="s">
        <v>515</v>
      </c>
      <c r="BJ1" t="s">
        <v>508</v>
      </c>
      <c r="BK1" t="s">
        <v>532</v>
      </c>
      <c r="BL1" t="s">
        <v>533</v>
      </c>
      <c r="BM1" t="s">
        <v>508</v>
      </c>
      <c r="BN1" t="s">
        <v>534</v>
      </c>
      <c r="BO1" t="s">
        <v>513</v>
      </c>
      <c r="BP1" t="s">
        <v>508</v>
      </c>
      <c r="BQ1" t="s">
        <v>509</v>
      </c>
      <c r="BR1" t="s">
        <v>522</v>
      </c>
      <c r="BS1" t="s">
        <v>508</v>
      </c>
      <c r="BT1" t="s">
        <v>513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W2" s="28" t="s">
        <v>150</v>
      </c>
      <c r="X2" t="s">
        <v>280</v>
      </c>
      <c r="Y2" t="s">
        <v>149</v>
      </c>
      <c r="Z2" t="s">
        <v>510</v>
      </c>
      <c r="AA2" t="s">
        <v>511</v>
      </c>
      <c r="AB2" t="s">
        <v>281</v>
      </c>
      <c r="AC2" t="s">
        <v>152</v>
      </c>
      <c r="AD2" t="s">
        <v>150</v>
      </c>
      <c r="AE2" t="s">
        <v>153</v>
      </c>
      <c r="AF2" t="s">
        <v>267</v>
      </c>
      <c r="AG2" t="s">
        <v>150</v>
      </c>
      <c r="AH2" t="s">
        <v>150</v>
      </c>
      <c r="AI2" t="s">
        <v>516</v>
      </c>
      <c r="AJ2" t="s">
        <v>268</v>
      </c>
      <c r="AK2" t="s">
        <v>150</v>
      </c>
      <c r="AL2" t="s">
        <v>152</v>
      </c>
      <c r="AM2" t="s">
        <v>153</v>
      </c>
      <c r="AN2" t="s">
        <v>153</v>
      </c>
      <c r="AO2" t="s">
        <v>520</v>
      </c>
      <c r="AP2" t="s">
        <v>373</v>
      </c>
      <c r="AQ2" t="s">
        <v>149</v>
      </c>
      <c r="AR2" t="s">
        <v>149</v>
      </c>
      <c r="AS2" t="s">
        <v>149</v>
      </c>
      <c r="AT2" t="s">
        <v>152</v>
      </c>
      <c r="AU2" t="s">
        <v>149</v>
      </c>
      <c r="AV2" t="s">
        <v>526</v>
      </c>
      <c r="AW2" t="s">
        <v>149</v>
      </c>
      <c r="AX2" t="s">
        <v>149</v>
      </c>
      <c r="AY2" t="s">
        <v>527</v>
      </c>
      <c r="AZ2" t="s">
        <v>149</v>
      </c>
      <c r="BA2" t="s">
        <v>149</v>
      </c>
      <c r="BB2" t="s">
        <v>150</v>
      </c>
      <c r="BC2" t="s">
        <v>388</v>
      </c>
      <c r="BD2" t="s">
        <v>511</v>
      </c>
      <c r="BE2" t="s">
        <v>530</v>
      </c>
      <c r="BF2" t="s">
        <v>244</v>
      </c>
      <c r="BG2" t="s">
        <v>238</v>
      </c>
      <c r="BH2" t="s">
        <v>150</v>
      </c>
      <c r="BI2" t="s">
        <v>150</v>
      </c>
      <c r="BJ2" t="s">
        <v>230</v>
      </c>
      <c r="BK2" t="s">
        <v>388</v>
      </c>
      <c r="BL2" t="s">
        <v>153</v>
      </c>
      <c r="BM2" t="s">
        <v>266</v>
      </c>
      <c r="BN2" t="s">
        <v>153</v>
      </c>
      <c r="BO2" t="s">
        <v>149</v>
      </c>
      <c r="BP2" t="s">
        <v>235</v>
      </c>
      <c r="BQ2" t="s">
        <v>153</v>
      </c>
      <c r="BR2" t="s">
        <v>149</v>
      </c>
      <c r="BS2" t="s">
        <v>279</v>
      </c>
      <c r="BT2" t="s">
        <v>149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827.96999999999991</v>
      </c>
      <c r="I3" s="53">
        <v>297.91999999999996</v>
      </c>
      <c r="J3" s="53">
        <v>221.89999999999998</v>
      </c>
      <c r="K3" s="53">
        <v>69.66</v>
      </c>
      <c r="L3" s="53">
        <v>4.84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0.72</v>
      </c>
      <c r="Y3">
        <v>100.14</v>
      </c>
      <c r="Z3">
        <v>0</v>
      </c>
      <c r="AA3">
        <v>0</v>
      </c>
      <c r="AB3">
        <v>0.36</v>
      </c>
      <c r="AC3">
        <v>6.77</v>
      </c>
      <c r="AD3">
        <v>23.7</v>
      </c>
      <c r="AE3">
        <v>38.700000000000003</v>
      </c>
      <c r="AF3">
        <v>0.42</v>
      </c>
      <c r="AG3">
        <v>24.19</v>
      </c>
      <c r="AH3">
        <v>98.68</v>
      </c>
      <c r="AI3">
        <v>0</v>
      </c>
      <c r="AJ3">
        <v>0.64</v>
      </c>
      <c r="AK3">
        <v>23.22</v>
      </c>
      <c r="AL3">
        <v>0</v>
      </c>
      <c r="AM3">
        <v>18.29</v>
      </c>
      <c r="AN3">
        <v>24.19</v>
      </c>
      <c r="AO3">
        <v>0</v>
      </c>
      <c r="AP3">
        <v>0.48</v>
      </c>
      <c r="AQ3">
        <v>14.96</v>
      </c>
      <c r="AR3">
        <v>25.04</v>
      </c>
      <c r="AS3">
        <v>17.2</v>
      </c>
      <c r="AT3">
        <v>62.89</v>
      </c>
      <c r="AU3">
        <v>65.02</v>
      </c>
      <c r="AV3">
        <v>0</v>
      </c>
      <c r="AW3">
        <v>0</v>
      </c>
      <c r="AX3">
        <v>78.37</v>
      </c>
      <c r="AY3">
        <v>0</v>
      </c>
      <c r="AZ3">
        <v>300.39999999999998</v>
      </c>
      <c r="BA3">
        <v>62.89</v>
      </c>
      <c r="BB3">
        <v>63.13</v>
      </c>
      <c r="BC3">
        <v>0</v>
      </c>
      <c r="BD3">
        <v>100</v>
      </c>
      <c r="BE3">
        <v>0</v>
      </c>
      <c r="BF3">
        <v>29.56</v>
      </c>
      <c r="BG3">
        <v>0.56000000000000005</v>
      </c>
      <c r="BH3">
        <v>27.86</v>
      </c>
      <c r="BI3">
        <v>36.5</v>
      </c>
      <c r="BJ3">
        <v>0.64</v>
      </c>
      <c r="BK3">
        <v>4.84</v>
      </c>
      <c r="BL3">
        <v>43.54</v>
      </c>
      <c r="BM3">
        <v>0.7</v>
      </c>
      <c r="BN3">
        <v>48.38</v>
      </c>
      <c r="BO3">
        <v>23.16</v>
      </c>
      <c r="BP3">
        <v>0.42</v>
      </c>
      <c r="BQ3">
        <v>48.38</v>
      </c>
      <c r="BR3">
        <v>42.64</v>
      </c>
      <c r="BS3">
        <v>0.37</v>
      </c>
      <c r="BT3">
        <v>64.34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827.96999999999991</v>
      </c>
      <c r="I4" s="46">
        <v>297.91999999999996</v>
      </c>
      <c r="J4" s="46">
        <v>221.89999999999998</v>
      </c>
      <c r="K4" s="46">
        <v>69.66</v>
      </c>
      <c r="L4" s="46">
        <v>4.84</v>
      </c>
      <c r="M4" s="74">
        <v>0</v>
      </c>
      <c r="N4" s="73">
        <v>0</v>
      </c>
      <c r="O4" s="46">
        <v>100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0.72</v>
      </c>
      <c r="Y4">
        <v>100.14</v>
      </c>
      <c r="Z4">
        <v>0</v>
      </c>
      <c r="AA4">
        <v>0</v>
      </c>
      <c r="AB4">
        <v>0.36</v>
      </c>
      <c r="AC4">
        <v>6.77</v>
      </c>
      <c r="AD4">
        <v>23.7</v>
      </c>
      <c r="AE4">
        <v>38.700000000000003</v>
      </c>
      <c r="AF4">
        <v>0.42</v>
      </c>
      <c r="AG4">
        <v>24.19</v>
      </c>
      <c r="AH4">
        <v>98.68</v>
      </c>
      <c r="AI4">
        <v>0</v>
      </c>
      <c r="AJ4">
        <v>0.64</v>
      </c>
      <c r="AK4">
        <v>23.22</v>
      </c>
      <c r="AL4">
        <v>0</v>
      </c>
      <c r="AM4">
        <v>18.29</v>
      </c>
      <c r="AN4">
        <v>24.19</v>
      </c>
      <c r="AO4">
        <v>0</v>
      </c>
      <c r="AP4">
        <v>0.48</v>
      </c>
      <c r="AQ4">
        <v>14.96</v>
      </c>
      <c r="AR4">
        <v>25.04</v>
      </c>
      <c r="AS4">
        <v>17.2</v>
      </c>
      <c r="AT4">
        <v>62.89</v>
      </c>
      <c r="AU4">
        <v>65.02</v>
      </c>
      <c r="AV4">
        <v>0</v>
      </c>
      <c r="AW4">
        <v>0</v>
      </c>
      <c r="AX4">
        <v>78.37</v>
      </c>
      <c r="AY4">
        <v>0</v>
      </c>
      <c r="AZ4">
        <v>300.39999999999998</v>
      </c>
      <c r="BA4">
        <v>62.89</v>
      </c>
      <c r="BB4">
        <v>63.13</v>
      </c>
      <c r="BC4">
        <v>0</v>
      </c>
      <c r="BD4">
        <v>100</v>
      </c>
      <c r="BE4">
        <v>0</v>
      </c>
      <c r="BF4">
        <v>29.56</v>
      </c>
      <c r="BG4">
        <v>0.56000000000000005</v>
      </c>
      <c r="BH4">
        <v>27.86</v>
      </c>
      <c r="BI4">
        <v>36.5</v>
      </c>
      <c r="BJ4">
        <v>0.64</v>
      </c>
      <c r="BK4">
        <v>4.84</v>
      </c>
      <c r="BL4">
        <v>43.54</v>
      </c>
      <c r="BM4">
        <v>0.7</v>
      </c>
      <c r="BN4">
        <v>48.38</v>
      </c>
      <c r="BO4">
        <v>23.16</v>
      </c>
      <c r="BP4">
        <v>0.42</v>
      </c>
      <c r="BQ4">
        <v>48.38</v>
      </c>
      <c r="BR4">
        <v>42.64</v>
      </c>
      <c r="BS4">
        <v>0.37</v>
      </c>
      <c r="BT4">
        <v>64.34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827.96999999999991</v>
      </c>
      <c r="I5" s="46">
        <v>297.91999999999996</v>
      </c>
      <c r="J5" s="46">
        <v>221.89999999999998</v>
      </c>
      <c r="K5" s="46">
        <v>69.66</v>
      </c>
      <c r="L5" s="46">
        <v>4.84</v>
      </c>
      <c r="M5" s="74">
        <v>0</v>
      </c>
      <c r="N5" s="73">
        <v>0</v>
      </c>
      <c r="O5" s="46">
        <v>100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0.72</v>
      </c>
      <c r="Y5">
        <v>100.14</v>
      </c>
      <c r="Z5">
        <v>0</v>
      </c>
      <c r="AA5">
        <v>0</v>
      </c>
      <c r="AB5">
        <v>0.36</v>
      </c>
      <c r="AC5">
        <v>6.77</v>
      </c>
      <c r="AD5">
        <v>23.7</v>
      </c>
      <c r="AE5">
        <v>38.700000000000003</v>
      </c>
      <c r="AF5">
        <v>0.42</v>
      </c>
      <c r="AG5">
        <v>24.19</v>
      </c>
      <c r="AH5">
        <v>98.68</v>
      </c>
      <c r="AI5">
        <v>0</v>
      </c>
      <c r="AJ5">
        <v>0.64</v>
      </c>
      <c r="AK5">
        <v>23.22</v>
      </c>
      <c r="AL5">
        <v>0</v>
      </c>
      <c r="AM5">
        <v>18.29</v>
      </c>
      <c r="AN5">
        <v>24.19</v>
      </c>
      <c r="AO5">
        <v>0</v>
      </c>
      <c r="AP5">
        <v>0.48</v>
      </c>
      <c r="AQ5">
        <v>14.96</v>
      </c>
      <c r="AR5">
        <v>25.04</v>
      </c>
      <c r="AS5">
        <v>17.2</v>
      </c>
      <c r="AT5">
        <v>62.89</v>
      </c>
      <c r="AU5">
        <v>65.02</v>
      </c>
      <c r="AV5">
        <v>0</v>
      </c>
      <c r="AW5">
        <v>0</v>
      </c>
      <c r="AX5">
        <v>78.37</v>
      </c>
      <c r="AY5">
        <v>0</v>
      </c>
      <c r="AZ5">
        <v>300.39999999999998</v>
      </c>
      <c r="BA5">
        <v>62.89</v>
      </c>
      <c r="BB5">
        <v>63.13</v>
      </c>
      <c r="BC5">
        <v>0</v>
      </c>
      <c r="BD5">
        <v>100</v>
      </c>
      <c r="BE5">
        <v>0</v>
      </c>
      <c r="BF5">
        <v>29.56</v>
      </c>
      <c r="BG5">
        <v>0.56000000000000005</v>
      </c>
      <c r="BH5">
        <v>27.86</v>
      </c>
      <c r="BI5">
        <v>36.5</v>
      </c>
      <c r="BJ5">
        <v>0.64</v>
      </c>
      <c r="BK5">
        <v>4.84</v>
      </c>
      <c r="BL5">
        <v>43.54</v>
      </c>
      <c r="BM5">
        <v>0.7</v>
      </c>
      <c r="BN5">
        <v>48.38</v>
      </c>
      <c r="BO5">
        <v>23.16</v>
      </c>
      <c r="BP5">
        <v>0.42</v>
      </c>
      <c r="BQ5">
        <v>48.38</v>
      </c>
      <c r="BR5">
        <v>42.64</v>
      </c>
      <c r="BS5">
        <v>0.37</v>
      </c>
      <c r="BT5">
        <v>64.34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827.96999999999991</v>
      </c>
      <c r="I6" s="46">
        <v>297.91999999999996</v>
      </c>
      <c r="J6" s="46">
        <v>221.89999999999998</v>
      </c>
      <c r="K6" s="46">
        <v>69.66</v>
      </c>
      <c r="L6" s="46">
        <v>4.84</v>
      </c>
      <c r="M6" s="74">
        <v>0</v>
      </c>
      <c r="N6" s="73">
        <v>0</v>
      </c>
      <c r="O6" s="46">
        <v>100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0.72</v>
      </c>
      <c r="Y6">
        <v>100.14</v>
      </c>
      <c r="Z6">
        <v>0</v>
      </c>
      <c r="AA6">
        <v>0</v>
      </c>
      <c r="AB6">
        <v>0.36</v>
      </c>
      <c r="AC6">
        <v>6.77</v>
      </c>
      <c r="AD6">
        <v>23.7</v>
      </c>
      <c r="AE6">
        <v>38.700000000000003</v>
      </c>
      <c r="AF6">
        <v>0.42</v>
      </c>
      <c r="AG6">
        <v>24.19</v>
      </c>
      <c r="AH6">
        <v>98.68</v>
      </c>
      <c r="AI6">
        <v>0</v>
      </c>
      <c r="AJ6">
        <v>0.64</v>
      </c>
      <c r="AK6">
        <v>23.22</v>
      </c>
      <c r="AL6">
        <v>0</v>
      </c>
      <c r="AM6">
        <v>18.29</v>
      </c>
      <c r="AN6">
        <v>24.19</v>
      </c>
      <c r="AO6">
        <v>0</v>
      </c>
      <c r="AP6">
        <v>0.48</v>
      </c>
      <c r="AQ6">
        <v>14.96</v>
      </c>
      <c r="AR6">
        <v>25.04</v>
      </c>
      <c r="AS6">
        <v>17.2</v>
      </c>
      <c r="AT6">
        <v>62.89</v>
      </c>
      <c r="AU6">
        <v>65.02</v>
      </c>
      <c r="AV6">
        <v>0</v>
      </c>
      <c r="AW6">
        <v>0</v>
      </c>
      <c r="AX6">
        <v>78.37</v>
      </c>
      <c r="AY6">
        <v>0</v>
      </c>
      <c r="AZ6">
        <v>300.39999999999998</v>
      </c>
      <c r="BA6">
        <v>62.89</v>
      </c>
      <c r="BB6">
        <v>63.13</v>
      </c>
      <c r="BC6">
        <v>0</v>
      </c>
      <c r="BD6">
        <v>100</v>
      </c>
      <c r="BE6">
        <v>0</v>
      </c>
      <c r="BF6">
        <v>29.56</v>
      </c>
      <c r="BG6">
        <v>0.56000000000000005</v>
      </c>
      <c r="BH6">
        <v>27.86</v>
      </c>
      <c r="BI6">
        <v>36.5</v>
      </c>
      <c r="BJ6">
        <v>0.64</v>
      </c>
      <c r="BK6">
        <v>4.84</v>
      </c>
      <c r="BL6">
        <v>43.54</v>
      </c>
      <c r="BM6">
        <v>0.7</v>
      </c>
      <c r="BN6">
        <v>48.38</v>
      </c>
      <c r="BO6">
        <v>23.16</v>
      </c>
      <c r="BP6">
        <v>0.42</v>
      </c>
      <c r="BQ6">
        <v>48.38</v>
      </c>
      <c r="BR6">
        <v>42.64</v>
      </c>
      <c r="BS6">
        <v>0.37</v>
      </c>
      <c r="BT6">
        <v>64.34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828.02</v>
      </c>
      <c r="I7" s="46">
        <v>297.91999999999996</v>
      </c>
      <c r="J7" s="46">
        <v>221.89999999999998</v>
      </c>
      <c r="K7" s="46">
        <v>69.66</v>
      </c>
      <c r="L7" s="46">
        <v>4.84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0.72</v>
      </c>
      <c r="Y7">
        <v>100.14</v>
      </c>
      <c r="Z7">
        <v>0</v>
      </c>
      <c r="AA7">
        <v>0</v>
      </c>
      <c r="AB7">
        <v>0.36</v>
      </c>
      <c r="AC7">
        <v>6.77</v>
      </c>
      <c r="AD7">
        <v>23.7</v>
      </c>
      <c r="AE7">
        <v>38.700000000000003</v>
      </c>
      <c r="AF7">
        <v>0.42</v>
      </c>
      <c r="AG7">
        <v>24.19</v>
      </c>
      <c r="AH7">
        <v>98.68</v>
      </c>
      <c r="AI7">
        <v>0</v>
      </c>
      <c r="AJ7">
        <v>0.64</v>
      </c>
      <c r="AK7">
        <v>23.22</v>
      </c>
      <c r="AL7">
        <v>0</v>
      </c>
      <c r="AM7">
        <v>18.29</v>
      </c>
      <c r="AN7">
        <v>24.19</v>
      </c>
      <c r="AO7">
        <v>0</v>
      </c>
      <c r="AP7">
        <v>0.53</v>
      </c>
      <c r="AQ7">
        <v>14.96</v>
      </c>
      <c r="AR7">
        <v>25.04</v>
      </c>
      <c r="AS7">
        <v>27.53</v>
      </c>
      <c r="AT7">
        <v>62.89</v>
      </c>
      <c r="AU7">
        <v>65.02</v>
      </c>
      <c r="AV7">
        <v>0</v>
      </c>
      <c r="AW7">
        <v>0</v>
      </c>
      <c r="AX7">
        <v>78.37</v>
      </c>
      <c r="AY7">
        <v>0</v>
      </c>
      <c r="AZ7">
        <v>300.39999999999998</v>
      </c>
      <c r="BA7">
        <v>62.89</v>
      </c>
      <c r="BB7">
        <v>63.13</v>
      </c>
      <c r="BC7">
        <v>0</v>
      </c>
      <c r="BD7">
        <v>100</v>
      </c>
      <c r="BE7">
        <v>0</v>
      </c>
      <c r="BF7">
        <v>29.56</v>
      </c>
      <c r="BG7">
        <v>0.56000000000000005</v>
      </c>
      <c r="BH7">
        <v>27.86</v>
      </c>
      <c r="BI7">
        <v>36.5</v>
      </c>
      <c r="BJ7">
        <v>0.64</v>
      </c>
      <c r="BK7">
        <v>4.84</v>
      </c>
      <c r="BL7">
        <v>43.54</v>
      </c>
      <c r="BM7">
        <v>0.7</v>
      </c>
      <c r="BN7">
        <v>48.38</v>
      </c>
      <c r="BO7">
        <v>23.16</v>
      </c>
      <c r="BP7">
        <v>0.42</v>
      </c>
      <c r="BQ7">
        <v>48.38</v>
      </c>
      <c r="BR7">
        <v>32.31</v>
      </c>
      <c r="BS7">
        <v>0.37</v>
      </c>
      <c r="BT7">
        <v>64.34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828.02</v>
      </c>
      <c r="I8" s="46">
        <v>297.91999999999996</v>
      </c>
      <c r="J8" s="46">
        <v>221.89999999999998</v>
      </c>
      <c r="K8" s="46">
        <v>69.66</v>
      </c>
      <c r="L8" s="46">
        <v>4.84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0.72</v>
      </c>
      <c r="Y8">
        <v>100.14</v>
      </c>
      <c r="Z8">
        <v>0</v>
      </c>
      <c r="AA8">
        <v>0</v>
      </c>
      <c r="AB8">
        <v>0.36</v>
      </c>
      <c r="AC8">
        <v>6.77</v>
      </c>
      <c r="AD8">
        <v>23.7</v>
      </c>
      <c r="AE8">
        <v>38.700000000000003</v>
      </c>
      <c r="AF8">
        <v>0.42</v>
      </c>
      <c r="AG8">
        <v>24.19</v>
      </c>
      <c r="AH8">
        <v>98.68</v>
      </c>
      <c r="AI8">
        <v>0</v>
      </c>
      <c r="AJ8">
        <v>0.64</v>
      </c>
      <c r="AK8">
        <v>23.22</v>
      </c>
      <c r="AL8">
        <v>0</v>
      </c>
      <c r="AM8">
        <v>18.29</v>
      </c>
      <c r="AN8">
        <v>24.19</v>
      </c>
      <c r="AO8">
        <v>0</v>
      </c>
      <c r="AP8">
        <v>0.53</v>
      </c>
      <c r="AQ8">
        <v>14.96</v>
      </c>
      <c r="AR8">
        <v>25.04</v>
      </c>
      <c r="AS8">
        <v>27.53</v>
      </c>
      <c r="AT8">
        <v>62.89</v>
      </c>
      <c r="AU8">
        <v>65.02</v>
      </c>
      <c r="AV8">
        <v>0</v>
      </c>
      <c r="AW8">
        <v>0</v>
      </c>
      <c r="AX8">
        <v>78.37</v>
      </c>
      <c r="AY8">
        <v>0</v>
      </c>
      <c r="AZ8">
        <v>300.39999999999998</v>
      </c>
      <c r="BA8">
        <v>62.89</v>
      </c>
      <c r="BB8">
        <v>63.13</v>
      </c>
      <c r="BC8">
        <v>0</v>
      </c>
      <c r="BD8">
        <v>100</v>
      </c>
      <c r="BE8">
        <v>0</v>
      </c>
      <c r="BF8">
        <v>29.56</v>
      </c>
      <c r="BG8">
        <v>0.56000000000000005</v>
      </c>
      <c r="BH8">
        <v>27.86</v>
      </c>
      <c r="BI8">
        <v>36.5</v>
      </c>
      <c r="BJ8">
        <v>0.64</v>
      </c>
      <c r="BK8">
        <v>4.84</v>
      </c>
      <c r="BL8">
        <v>43.54</v>
      </c>
      <c r="BM8">
        <v>0.7</v>
      </c>
      <c r="BN8">
        <v>48.38</v>
      </c>
      <c r="BO8">
        <v>23.16</v>
      </c>
      <c r="BP8">
        <v>0.42</v>
      </c>
      <c r="BQ8">
        <v>48.38</v>
      </c>
      <c r="BR8">
        <v>32.31</v>
      </c>
      <c r="BS8">
        <v>0.37</v>
      </c>
      <c r="BT8">
        <v>64.34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828.02</v>
      </c>
      <c r="I9" s="46">
        <v>297.91999999999996</v>
      </c>
      <c r="J9" s="46">
        <v>221.89999999999998</v>
      </c>
      <c r="K9" s="46">
        <v>69.66</v>
      </c>
      <c r="L9" s="46">
        <v>4.84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0.72</v>
      </c>
      <c r="Y9">
        <v>100.14</v>
      </c>
      <c r="Z9">
        <v>0</v>
      </c>
      <c r="AA9">
        <v>0</v>
      </c>
      <c r="AB9">
        <v>0.36</v>
      </c>
      <c r="AC9">
        <v>6.77</v>
      </c>
      <c r="AD9">
        <v>23.7</v>
      </c>
      <c r="AE9">
        <v>38.700000000000003</v>
      </c>
      <c r="AF9">
        <v>0.42</v>
      </c>
      <c r="AG9">
        <v>24.19</v>
      </c>
      <c r="AH9">
        <v>98.68</v>
      </c>
      <c r="AI9">
        <v>0</v>
      </c>
      <c r="AJ9">
        <v>0.64</v>
      </c>
      <c r="AK9">
        <v>23.22</v>
      </c>
      <c r="AL9">
        <v>0</v>
      </c>
      <c r="AM9">
        <v>18.29</v>
      </c>
      <c r="AN9">
        <v>24.19</v>
      </c>
      <c r="AO9">
        <v>0</v>
      </c>
      <c r="AP9">
        <v>0.53</v>
      </c>
      <c r="AQ9">
        <v>14.96</v>
      </c>
      <c r="AR9">
        <v>25.04</v>
      </c>
      <c r="AS9">
        <v>27.53</v>
      </c>
      <c r="AT9">
        <v>62.89</v>
      </c>
      <c r="AU9">
        <v>65.02</v>
      </c>
      <c r="AV9">
        <v>0</v>
      </c>
      <c r="AW9">
        <v>0</v>
      </c>
      <c r="AX9">
        <v>78.37</v>
      </c>
      <c r="AY9">
        <v>0</v>
      </c>
      <c r="AZ9">
        <v>300.39999999999998</v>
      </c>
      <c r="BA9">
        <v>62.89</v>
      </c>
      <c r="BB9">
        <v>63.13</v>
      </c>
      <c r="BC9">
        <v>0</v>
      </c>
      <c r="BD9">
        <v>100</v>
      </c>
      <c r="BE9">
        <v>0</v>
      </c>
      <c r="BF9">
        <v>29.56</v>
      </c>
      <c r="BG9">
        <v>0.56000000000000005</v>
      </c>
      <c r="BH9">
        <v>27.86</v>
      </c>
      <c r="BI9">
        <v>36.5</v>
      </c>
      <c r="BJ9">
        <v>0.64</v>
      </c>
      <c r="BK9">
        <v>4.84</v>
      </c>
      <c r="BL9">
        <v>43.54</v>
      </c>
      <c r="BM9">
        <v>0.7</v>
      </c>
      <c r="BN9">
        <v>48.38</v>
      </c>
      <c r="BO9">
        <v>23.16</v>
      </c>
      <c r="BP9">
        <v>0.42</v>
      </c>
      <c r="BQ9">
        <v>48.38</v>
      </c>
      <c r="BR9">
        <v>32.31</v>
      </c>
      <c r="BS9">
        <v>0.37</v>
      </c>
      <c r="BT9">
        <v>64.34</v>
      </c>
    </row>
    <row r="10" spans="1:72">
      <c r="A10" t="s">
        <v>264</v>
      </c>
      <c r="C10" t="s">
        <v>237</v>
      </c>
      <c r="G10" t="s">
        <v>52</v>
      </c>
      <c r="H10" s="73">
        <v>828.02</v>
      </c>
      <c r="I10" s="46">
        <v>297.91999999999996</v>
      </c>
      <c r="J10" s="46">
        <v>221.89999999999998</v>
      </c>
      <c r="K10" s="46">
        <v>69.66</v>
      </c>
      <c r="L10" s="46">
        <v>4.84</v>
      </c>
      <c r="M10" s="74">
        <v>0</v>
      </c>
      <c r="N10" s="73">
        <v>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0.72</v>
      </c>
      <c r="Y10">
        <v>100.14</v>
      </c>
      <c r="Z10">
        <v>0</v>
      </c>
      <c r="AA10">
        <v>0</v>
      </c>
      <c r="AB10">
        <v>0.36</v>
      </c>
      <c r="AC10">
        <v>6.77</v>
      </c>
      <c r="AD10">
        <v>23.7</v>
      </c>
      <c r="AE10">
        <v>38.700000000000003</v>
      </c>
      <c r="AF10">
        <v>0.42</v>
      </c>
      <c r="AG10">
        <v>24.19</v>
      </c>
      <c r="AH10">
        <v>98.68</v>
      </c>
      <c r="AI10">
        <v>0</v>
      </c>
      <c r="AJ10">
        <v>0.64</v>
      </c>
      <c r="AK10">
        <v>23.22</v>
      </c>
      <c r="AL10">
        <v>0</v>
      </c>
      <c r="AM10">
        <v>18.29</v>
      </c>
      <c r="AN10">
        <v>24.19</v>
      </c>
      <c r="AO10">
        <v>0</v>
      </c>
      <c r="AP10">
        <v>0.53</v>
      </c>
      <c r="AQ10">
        <v>14.96</v>
      </c>
      <c r="AR10">
        <v>25.04</v>
      </c>
      <c r="AS10">
        <v>27.53</v>
      </c>
      <c r="AT10">
        <v>62.89</v>
      </c>
      <c r="AU10">
        <v>65.02</v>
      </c>
      <c r="AV10">
        <v>0</v>
      </c>
      <c r="AW10">
        <v>0</v>
      </c>
      <c r="AX10">
        <v>78.37</v>
      </c>
      <c r="AY10">
        <v>0</v>
      </c>
      <c r="AZ10">
        <v>300.39999999999998</v>
      </c>
      <c r="BA10">
        <v>62.89</v>
      </c>
      <c r="BB10">
        <v>63.13</v>
      </c>
      <c r="BC10">
        <v>0</v>
      </c>
      <c r="BD10">
        <v>100</v>
      </c>
      <c r="BE10">
        <v>0</v>
      </c>
      <c r="BF10">
        <v>29.56</v>
      </c>
      <c r="BG10">
        <v>0.56000000000000005</v>
      </c>
      <c r="BH10">
        <v>27.86</v>
      </c>
      <c r="BI10">
        <v>36.5</v>
      </c>
      <c r="BJ10">
        <v>0.64</v>
      </c>
      <c r="BK10">
        <v>4.84</v>
      </c>
      <c r="BL10">
        <v>43.54</v>
      </c>
      <c r="BM10">
        <v>0.7</v>
      </c>
      <c r="BN10">
        <v>48.38</v>
      </c>
      <c r="BO10">
        <v>23.16</v>
      </c>
      <c r="BP10">
        <v>0.42</v>
      </c>
      <c r="BQ10">
        <v>48.38</v>
      </c>
      <c r="BR10">
        <v>32.31</v>
      </c>
      <c r="BS10">
        <v>0.37</v>
      </c>
      <c r="BT10">
        <v>64.34</v>
      </c>
    </row>
    <row r="11" spans="1:72">
      <c r="A11" t="s">
        <v>244</v>
      </c>
      <c r="C11" t="s">
        <v>325</v>
      </c>
      <c r="G11" t="s">
        <v>53</v>
      </c>
      <c r="H11" s="73">
        <v>827.96999999999991</v>
      </c>
      <c r="I11" s="46">
        <v>297.91999999999996</v>
      </c>
      <c r="J11" s="46">
        <v>221.89999999999998</v>
      </c>
      <c r="K11" s="46">
        <v>69.66</v>
      </c>
      <c r="L11" s="46">
        <v>4.84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0.72</v>
      </c>
      <c r="Y11">
        <v>100.14</v>
      </c>
      <c r="Z11">
        <v>0</v>
      </c>
      <c r="AA11">
        <v>0</v>
      </c>
      <c r="AB11">
        <v>0.36</v>
      </c>
      <c r="AC11">
        <v>6.77</v>
      </c>
      <c r="AD11">
        <v>23.7</v>
      </c>
      <c r="AE11">
        <v>38.700000000000003</v>
      </c>
      <c r="AF11">
        <v>0.42</v>
      </c>
      <c r="AG11">
        <v>24.19</v>
      </c>
      <c r="AH11">
        <v>98.68</v>
      </c>
      <c r="AI11">
        <v>0</v>
      </c>
      <c r="AJ11">
        <v>0.64</v>
      </c>
      <c r="AK11">
        <v>23.22</v>
      </c>
      <c r="AL11">
        <v>0</v>
      </c>
      <c r="AM11">
        <v>18.29</v>
      </c>
      <c r="AN11">
        <v>24.19</v>
      </c>
      <c r="AO11">
        <v>0</v>
      </c>
      <c r="AP11">
        <v>0.48</v>
      </c>
      <c r="AQ11">
        <v>14.96</v>
      </c>
      <c r="AR11">
        <v>25.04</v>
      </c>
      <c r="AS11">
        <v>37.85</v>
      </c>
      <c r="AT11">
        <v>62.89</v>
      </c>
      <c r="AU11">
        <v>65.02</v>
      </c>
      <c r="AV11">
        <v>0</v>
      </c>
      <c r="AW11">
        <v>0</v>
      </c>
      <c r="AX11">
        <v>78.37</v>
      </c>
      <c r="AY11">
        <v>0</v>
      </c>
      <c r="AZ11">
        <v>300.39999999999998</v>
      </c>
      <c r="BA11">
        <v>62.89</v>
      </c>
      <c r="BB11">
        <v>63.13</v>
      </c>
      <c r="BC11">
        <v>0</v>
      </c>
      <c r="BD11">
        <v>100</v>
      </c>
      <c r="BE11">
        <v>0</v>
      </c>
      <c r="BF11">
        <v>29.56</v>
      </c>
      <c r="BG11">
        <v>0.56000000000000005</v>
      </c>
      <c r="BH11">
        <v>27.86</v>
      </c>
      <c r="BI11">
        <v>36.5</v>
      </c>
      <c r="BJ11">
        <v>0.64</v>
      </c>
      <c r="BK11">
        <v>4.84</v>
      </c>
      <c r="BL11">
        <v>43.54</v>
      </c>
      <c r="BM11">
        <v>0.7</v>
      </c>
      <c r="BN11">
        <v>48.38</v>
      </c>
      <c r="BO11">
        <v>23.16</v>
      </c>
      <c r="BP11">
        <v>0.42</v>
      </c>
      <c r="BQ11">
        <v>48.38</v>
      </c>
      <c r="BR11">
        <v>21.99</v>
      </c>
      <c r="BS11">
        <v>0.37</v>
      </c>
      <c r="BT11">
        <v>64.34</v>
      </c>
    </row>
    <row r="12" spans="1:72">
      <c r="A12" t="s">
        <v>245</v>
      </c>
      <c r="C12" t="s">
        <v>345</v>
      </c>
      <c r="G12" t="s">
        <v>54</v>
      </c>
      <c r="H12" s="73">
        <v>827.96999999999991</v>
      </c>
      <c r="I12" s="46">
        <v>297.91999999999996</v>
      </c>
      <c r="J12" s="46">
        <v>221.89999999999998</v>
      </c>
      <c r="K12" s="46">
        <v>69.66</v>
      </c>
      <c r="L12" s="46">
        <v>4.84</v>
      </c>
      <c r="M12" s="74">
        <v>0</v>
      </c>
      <c r="N12" s="73">
        <v>0</v>
      </c>
      <c r="O12" s="46">
        <v>100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0.72</v>
      </c>
      <c r="Y12">
        <v>100.14</v>
      </c>
      <c r="Z12">
        <v>0</v>
      </c>
      <c r="AA12">
        <v>0</v>
      </c>
      <c r="AB12">
        <v>0.36</v>
      </c>
      <c r="AC12">
        <v>6.77</v>
      </c>
      <c r="AD12">
        <v>23.7</v>
      </c>
      <c r="AE12">
        <v>38.700000000000003</v>
      </c>
      <c r="AF12">
        <v>0.42</v>
      </c>
      <c r="AG12">
        <v>24.19</v>
      </c>
      <c r="AH12">
        <v>98.68</v>
      </c>
      <c r="AI12">
        <v>0</v>
      </c>
      <c r="AJ12">
        <v>0.64</v>
      </c>
      <c r="AK12">
        <v>23.22</v>
      </c>
      <c r="AL12">
        <v>0</v>
      </c>
      <c r="AM12">
        <v>18.29</v>
      </c>
      <c r="AN12">
        <v>24.19</v>
      </c>
      <c r="AO12">
        <v>0</v>
      </c>
      <c r="AP12">
        <v>0.48</v>
      </c>
      <c r="AQ12">
        <v>14.96</v>
      </c>
      <c r="AR12">
        <v>25.04</v>
      </c>
      <c r="AS12">
        <v>37.85</v>
      </c>
      <c r="AT12">
        <v>62.89</v>
      </c>
      <c r="AU12">
        <v>65.02</v>
      </c>
      <c r="AV12">
        <v>0</v>
      </c>
      <c r="AW12">
        <v>0</v>
      </c>
      <c r="AX12">
        <v>78.37</v>
      </c>
      <c r="AY12">
        <v>0</v>
      </c>
      <c r="AZ12">
        <v>300.39999999999998</v>
      </c>
      <c r="BA12">
        <v>62.89</v>
      </c>
      <c r="BB12">
        <v>63.13</v>
      </c>
      <c r="BC12">
        <v>0</v>
      </c>
      <c r="BD12">
        <v>100</v>
      </c>
      <c r="BE12">
        <v>0</v>
      </c>
      <c r="BF12">
        <v>29.56</v>
      </c>
      <c r="BG12">
        <v>0.56000000000000005</v>
      </c>
      <c r="BH12">
        <v>27.86</v>
      </c>
      <c r="BI12">
        <v>36.5</v>
      </c>
      <c r="BJ12">
        <v>0.64</v>
      </c>
      <c r="BK12">
        <v>4.84</v>
      </c>
      <c r="BL12">
        <v>43.54</v>
      </c>
      <c r="BM12">
        <v>0.7</v>
      </c>
      <c r="BN12">
        <v>48.38</v>
      </c>
      <c r="BO12">
        <v>23.16</v>
      </c>
      <c r="BP12">
        <v>0.42</v>
      </c>
      <c r="BQ12">
        <v>48.38</v>
      </c>
      <c r="BR12">
        <v>21.99</v>
      </c>
      <c r="BS12">
        <v>0.37</v>
      </c>
      <c r="BT12">
        <v>64.34</v>
      </c>
    </row>
    <row r="13" spans="1:72">
      <c r="A13" t="s">
        <v>246</v>
      </c>
      <c r="G13" t="s">
        <v>55</v>
      </c>
      <c r="H13" s="73">
        <v>827.96999999999991</v>
      </c>
      <c r="I13" s="46">
        <v>297.91999999999996</v>
      </c>
      <c r="J13" s="46">
        <v>221.89999999999998</v>
      </c>
      <c r="K13" s="46">
        <v>69.66</v>
      </c>
      <c r="L13" s="46">
        <v>4.84</v>
      </c>
      <c r="M13" s="74">
        <v>0</v>
      </c>
      <c r="N13" s="73">
        <v>0</v>
      </c>
      <c r="O13" s="46">
        <v>100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0.72</v>
      </c>
      <c r="Y13">
        <v>100.14</v>
      </c>
      <c r="Z13">
        <v>0</v>
      </c>
      <c r="AA13">
        <v>0</v>
      </c>
      <c r="AB13">
        <v>0.36</v>
      </c>
      <c r="AC13">
        <v>6.77</v>
      </c>
      <c r="AD13">
        <v>23.7</v>
      </c>
      <c r="AE13">
        <v>38.700000000000003</v>
      </c>
      <c r="AF13">
        <v>0.42</v>
      </c>
      <c r="AG13">
        <v>24.19</v>
      </c>
      <c r="AH13">
        <v>98.68</v>
      </c>
      <c r="AI13">
        <v>0</v>
      </c>
      <c r="AJ13">
        <v>0.64</v>
      </c>
      <c r="AK13">
        <v>23.22</v>
      </c>
      <c r="AL13">
        <v>0</v>
      </c>
      <c r="AM13">
        <v>18.29</v>
      </c>
      <c r="AN13">
        <v>24.19</v>
      </c>
      <c r="AO13">
        <v>0</v>
      </c>
      <c r="AP13">
        <v>0.48</v>
      </c>
      <c r="AQ13">
        <v>14.96</v>
      </c>
      <c r="AR13">
        <v>25.04</v>
      </c>
      <c r="AS13">
        <v>37.85</v>
      </c>
      <c r="AT13">
        <v>62.89</v>
      </c>
      <c r="AU13">
        <v>65.02</v>
      </c>
      <c r="AV13">
        <v>0</v>
      </c>
      <c r="AW13">
        <v>0</v>
      </c>
      <c r="AX13">
        <v>78.37</v>
      </c>
      <c r="AY13">
        <v>0</v>
      </c>
      <c r="AZ13">
        <v>300.39999999999998</v>
      </c>
      <c r="BA13">
        <v>62.89</v>
      </c>
      <c r="BB13">
        <v>63.13</v>
      </c>
      <c r="BC13">
        <v>0</v>
      </c>
      <c r="BD13">
        <v>100</v>
      </c>
      <c r="BE13">
        <v>0</v>
      </c>
      <c r="BF13">
        <v>29.56</v>
      </c>
      <c r="BG13">
        <v>0.56000000000000005</v>
      </c>
      <c r="BH13">
        <v>27.86</v>
      </c>
      <c r="BI13">
        <v>36.5</v>
      </c>
      <c r="BJ13">
        <v>0.64</v>
      </c>
      <c r="BK13">
        <v>4.84</v>
      </c>
      <c r="BL13">
        <v>43.54</v>
      </c>
      <c r="BM13">
        <v>0.7</v>
      </c>
      <c r="BN13">
        <v>48.38</v>
      </c>
      <c r="BO13">
        <v>23.16</v>
      </c>
      <c r="BP13">
        <v>0.42</v>
      </c>
      <c r="BQ13">
        <v>48.38</v>
      </c>
      <c r="BR13">
        <v>21.99</v>
      </c>
      <c r="BS13">
        <v>0.37</v>
      </c>
      <c r="BT13">
        <v>64.34</v>
      </c>
    </row>
    <row r="14" spans="1:72">
      <c r="A14" t="s">
        <v>247</v>
      </c>
      <c r="G14" t="s">
        <v>56</v>
      </c>
      <c r="H14" s="73">
        <v>827.96999999999991</v>
      </c>
      <c r="I14" s="46">
        <v>297.91999999999996</v>
      </c>
      <c r="J14" s="46">
        <v>221.89999999999998</v>
      </c>
      <c r="K14" s="46">
        <v>69.66</v>
      </c>
      <c r="L14" s="46">
        <v>4.84</v>
      </c>
      <c r="M14" s="74">
        <v>0</v>
      </c>
      <c r="N14" s="73">
        <v>0</v>
      </c>
      <c r="O14" s="46">
        <v>100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0.72</v>
      </c>
      <c r="Y14">
        <v>100.14</v>
      </c>
      <c r="Z14">
        <v>0</v>
      </c>
      <c r="AA14">
        <v>0</v>
      </c>
      <c r="AB14">
        <v>0.36</v>
      </c>
      <c r="AC14">
        <v>6.77</v>
      </c>
      <c r="AD14">
        <v>23.7</v>
      </c>
      <c r="AE14">
        <v>38.700000000000003</v>
      </c>
      <c r="AF14">
        <v>0.42</v>
      </c>
      <c r="AG14">
        <v>24.19</v>
      </c>
      <c r="AH14">
        <v>98.68</v>
      </c>
      <c r="AI14">
        <v>0</v>
      </c>
      <c r="AJ14">
        <v>0.64</v>
      </c>
      <c r="AK14">
        <v>23.22</v>
      </c>
      <c r="AL14">
        <v>0</v>
      </c>
      <c r="AM14">
        <v>18.29</v>
      </c>
      <c r="AN14">
        <v>24.19</v>
      </c>
      <c r="AO14">
        <v>0</v>
      </c>
      <c r="AP14">
        <v>0.48</v>
      </c>
      <c r="AQ14">
        <v>14.96</v>
      </c>
      <c r="AR14">
        <v>25.04</v>
      </c>
      <c r="AS14">
        <v>37.85</v>
      </c>
      <c r="AT14">
        <v>62.89</v>
      </c>
      <c r="AU14">
        <v>65.02</v>
      </c>
      <c r="AV14">
        <v>0</v>
      </c>
      <c r="AW14">
        <v>0</v>
      </c>
      <c r="AX14">
        <v>78.37</v>
      </c>
      <c r="AY14">
        <v>0</v>
      </c>
      <c r="AZ14">
        <v>300.39999999999998</v>
      </c>
      <c r="BA14">
        <v>62.89</v>
      </c>
      <c r="BB14">
        <v>63.13</v>
      </c>
      <c r="BC14">
        <v>0</v>
      </c>
      <c r="BD14">
        <v>100</v>
      </c>
      <c r="BE14">
        <v>0</v>
      </c>
      <c r="BF14">
        <v>29.56</v>
      </c>
      <c r="BG14">
        <v>0.56000000000000005</v>
      </c>
      <c r="BH14">
        <v>27.86</v>
      </c>
      <c r="BI14">
        <v>36.5</v>
      </c>
      <c r="BJ14">
        <v>0.64</v>
      </c>
      <c r="BK14">
        <v>4.84</v>
      </c>
      <c r="BL14">
        <v>43.54</v>
      </c>
      <c r="BM14">
        <v>0.7</v>
      </c>
      <c r="BN14">
        <v>48.38</v>
      </c>
      <c r="BO14">
        <v>23.16</v>
      </c>
      <c r="BP14">
        <v>0.42</v>
      </c>
      <c r="BQ14">
        <v>48.38</v>
      </c>
      <c r="BR14">
        <v>21.99</v>
      </c>
      <c r="BS14">
        <v>0.37</v>
      </c>
      <c r="BT14">
        <v>64.34</v>
      </c>
    </row>
    <row r="15" spans="1:72">
      <c r="A15" t="s">
        <v>248</v>
      </c>
      <c r="G15" t="s">
        <v>57</v>
      </c>
      <c r="H15" s="73">
        <v>803.7399999999999</v>
      </c>
      <c r="I15" s="46">
        <v>261.41999999999996</v>
      </c>
      <c r="J15" s="46">
        <v>221.80999999999997</v>
      </c>
      <c r="K15" s="46">
        <v>69.66</v>
      </c>
      <c r="L15" s="46">
        <v>4.84</v>
      </c>
      <c r="M15" s="74">
        <v>0</v>
      </c>
      <c r="N15" s="73">
        <v>0</v>
      </c>
      <c r="O15" s="46">
        <v>129.21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0.72</v>
      </c>
      <c r="Y15">
        <v>100.14</v>
      </c>
      <c r="Z15">
        <v>0</v>
      </c>
      <c r="AA15">
        <v>0</v>
      </c>
      <c r="AB15">
        <v>0.36</v>
      </c>
      <c r="AC15">
        <v>6.77</v>
      </c>
      <c r="AD15">
        <v>23.7</v>
      </c>
      <c r="AE15">
        <v>38.700000000000003</v>
      </c>
      <c r="AF15">
        <v>0.42</v>
      </c>
      <c r="AG15">
        <v>24.19</v>
      </c>
      <c r="AH15">
        <v>98.68</v>
      </c>
      <c r="AI15">
        <v>0</v>
      </c>
      <c r="AJ15">
        <v>0.64</v>
      </c>
      <c r="AK15">
        <v>23.22</v>
      </c>
      <c r="AL15">
        <v>0</v>
      </c>
      <c r="AM15">
        <v>18.2</v>
      </c>
      <c r="AN15">
        <v>24.19</v>
      </c>
      <c r="AO15">
        <v>0</v>
      </c>
      <c r="AP15">
        <v>0.44</v>
      </c>
      <c r="AQ15">
        <v>14.96</v>
      </c>
      <c r="AR15">
        <v>25.04</v>
      </c>
      <c r="AS15">
        <v>37.85</v>
      </c>
      <c r="AT15">
        <v>62.89</v>
      </c>
      <c r="AU15">
        <v>65.02</v>
      </c>
      <c r="AV15">
        <v>29.21</v>
      </c>
      <c r="AW15">
        <v>0</v>
      </c>
      <c r="AX15">
        <v>78.37</v>
      </c>
      <c r="AY15">
        <v>0</v>
      </c>
      <c r="AZ15">
        <v>300.39999999999998</v>
      </c>
      <c r="BA15">
        <v>62.89</v>
      </c>
      <c r="BB15">
        <v>63.13</v>
      </c>
      <c r="BC15">
        <v>0</v>
      </c>
      <c r="BD15">
        <v>100</v>
      </c>
      <c r="BE15">
        <v>0</v>
      </c>
      <c r="BF15">
        <v>28.53</v>
      </c>
      <c r="BG15">
        <v>0.56000000000000005</v>
      </c>
      <c r="BH15">
        <v>27.86</v>
      </c>
      <c r="BI15">
        <v>0</v>
      </c>
      <c r="BJ15">
        <v>0.64</v>
      </c>
      <c r="BK15">
        <v>4.84</v>
      </c>
      <c r="BL15">
        <v>43.54</v>
      </c>
      <c r="BM15">
        <v>0.7</v>
      </c>
      <c r="BN15">
        <v>48.38</v>
      </c>
      <c r="BO15">
        <v>0</v>
      </c>
      <c r="BP15">
        <v>0.42</v>
      </c>
      <c r="BQ15">
        <v>48.38</v>
      </c>
      <c r="BR15">
        <v>21.99</v>
      </c>
      <c r="BS15">
        <v>0.37</v>
      </c>
      <c r="BT15">
        <v>64.34</v>
      </c>
    </row>
    <row r="16" spans="1:72">
      <c r="A16" t="s">
        <v>249</v>
      </c>
      <c r="G16" t="s">
        <v>58</v>
      </c>
      <c r="H16" s="73">
        <v>803.7399999999999</v>
      </c>
      <c r="I16" s="46">
        <v>261.41999999999996</v>
      </c>
      <c r="J16" s="46">
        <v>221.80999999999997</v>
      </c>
      <c r="K16" s="46">
        <v>69.66</v>
      </c>
      <c r="L16" s="46">
        <v>4.84</v>
      </c>
      <c r="M16" s="74">
        <v>0</v>
      </c>
      <c r="N16" s="73">
        <v>0</v>
      </c>
      <c r="O16" s="46">
        <v>129.21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0.72</v>
      </c>
      <c r="Y16">
        <v>100.14</v>
      </c>
      <c r="Z16">
        <v>0</v>
      </c>
      <c r="AA16">
        <v>0</v>
      </c>
      <c r="AB16">
        <v>0.36</v>
      </c>
      <c r="AC16">
        <v>6.77</v>
      </c>
      <c r="AD16">
        <v>23.7</v>
      </c>
      <c r="AE16">
        <v>38.700000000000003</v>
      </c>
      <c r="AF16">
        <v>0.42</v>
      </c>
      <c r="AG16">
        <v>24.19</v>
      </c>
      <c r="AH16">
        <v>98.68</v>
      </c>
      <c r="AI16">
        <v>0</v>
      </c>
      <c r="AJ16">
        <v>0.64</v>
      </c>
      <c r="AK16">
        <v>23.22</v>
      </c>
      <c r="AL16">
        <v>0</v>
      </c>
      <c r="AM16">
        <v>18.2</v>
      </c>
      <c r="AN16">
        <v>24.19</v>
      </c>
      <c r="AO16">
        <v>0</v>
      </c>
      <c r="AP16">
        <v>0.44</v>
      </c>
      <c r="AQ16">
        <v>14.96</v>
      </c>
      <c r="AR16">
        <v>25.04</v>
      </c>
      <c r="AS16">
        <v>37.85</v>
      </c>
      <c r="AT16">
        <v>62.89</v>
      </c>
      <c r="AU16">
        <v>65.02</v>
      </c>
      <c r="AV16">
        <v>29.21</v>
      </c>
      <c r="AW16">
        <v>0</v>
      </c>
      <c r="AX16">
        <v>78.37</v>
      </c>
      <c r="AY16">
        <v>0</v>
      </c>
      <c r="AZ16">
        <v>300.39999999999998</v>
      </c>
      <c r="BA16">
        <v>62.89</v>
      </c>
      <c r="BB16">
        <v>63.13</v>
      </c>
      <c r="BC16">
        <v>0</v>
      </c>
      <c r="BD16">
        <v>100</v>
      </c>
      <c r="BE16">
        <v>0</v>
      </c>
      <c r="BF16">
        <v>28.53</v>
      </c>
      <c r="BG16">
        <v>0.56000000000000005</v>
      </c>
      <c r="BH16">
        <v>27.86</v>
      </c>
      <c r="BI16">
        <v>0</v>
      </c>
      <c r="BJ16">
        <v>0.64</v>
      </c>
      <c r="BK16">
        <v>4.84</v>
      </c>
      <c r="BL16">
        <v>43.54</v>
      </c>
      <c r="BM16">
        <v>0.7</v>
      </c>
      <c r="BN16">
        <v>48.38</v>
      </c>
      <c r="BO16">
        <v>0</v>
      </c>
      <c r="BP16">
        <v>0.42</v>
      </c>
      <c r="BQ16">
        <v>48.38</v>
      </c>
      <c r="BR16">
        <v>21.99</v>
      </c>
      <c r="BS16">
        <v>0.37</v>
      </c>
      <c r="BT16">
        <v>64.34</v>
      </c>
    </row>
    <row r="17" spans="1:72">
      <c r="A17" t="s">
        <v>250</v>
      </c>
      <c r="G17" t="s">
        <v>59</v>
      </c>
      <c r="H17" s="73">
        <v>803.7399999999999</v>
      </c>
      <c r="I17" s="46">
        <v>261.41999999999996</v>
      </c>
      <c r="J17" s="46">
        <v>221.80999999999997</v>
      </c>
      <c r="K17" s="46">
        <v>69.66</v>
      </c>
      <c r="L17" s="46">
        <v>4.84</v>
      </c>
      <c r="M17" s="74">
        <v>0</v>
      </c>
      <c r="N17" s="73">
        <v>0</v>
      </c>
      <c r="O17" s="46">
        <v>129.21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0.72</v>
      </c>
      <c r="Y17">
        <v>100.14</v>
      </c>
      <c r="Z17">
        <v>0</v>
      </c>
      <c r="AA17">
        <v>0</v>
      </c>
      <c r="AB17">
        <v>0.36</v>
      </c>
      <c r="AC17">
        <v>6.77</v>
      </c>
      <c r="AD17">
        <v>23.7</v>
      </c>
      <c r="AE17">
        <v>38.700000000000003</v>
      </c>
      <c r="AF17">
        <v>0.42</v>
      </c>
      <c r="AG17">
        <v>24.19</v>
      </c>
      <c r="AH17">
        <v>98.68</v>
      </c>
      <c r="AI17">
        <v>0</v>
      </c>
      <c r="AJ17">
        <v>0.64</v>
      </c>
      <c r="AK17">
        <v>23.22</v>
      </c>
      <c r="AL17">
        <v>0</v>
      </c>
      <c r="AM17">
        <v>18.2</v>
      </c>
      <c r="AN17">
        <v>24.19</v>
      </c>
      <c r="AO17">
        <v>0</v>
      </c>
      <c r="AP17">
        <v>0.44</v>
      </c>
      <c r="AQ17">
        <v>14.96</v>
      </c>
      <c r="AR17">
        <v>25.04</v>
      </c>
      <c r="AS17">
        <v>37.85</v>
      </c>
      <c r="AT17">
        <v>62.89</v>
      </c>
      <c r="AU17">
        <v>65.02</v>
      </c>
      <c r="AV17">
        <v>29.21</v>
      </c>
      <c r="AW17">
        <v>0</v>
      </c>
      <c r="AX17">
        <v>78.37</v>
      </c>
      <c r="AY17">
        <v>0</v>
      </c>
      <c r="AZ17">
        <v>300.39999999999998</v>
      </c>
      <c r="BA17">
        <v>62.89</v>
      </c>
      <c r="BB17">
        <v>63.13</v>
      </c>
      <c r="BC17">
        <v>0</v>
      </c>
      <c r="BD17">
        <v>100</v>
      </c>
      <c r="BE17">
        <v>0</v>
      </c>
      <c r="BF17">
        <v>28.53</v>
      </c>
      <c r="BG17">
        <v>0.56000000000000005</v>
      </c>
      <c r="BH17">
        <v>27.86</v>
      </c>
      <c r="BI17">
        <v>0</v>
      </c>
      <c r="BJ17">
        <v>0.64</v>
      </c>
      <c r="BK17">
        <v>4.84</v>
      </c>
      <c r="BL17">
        <v>43.54</v>
      </c>
      <c r="BM17">
        <v>0.7</v>
      </c>
      <c r="BN17">
        <v>48.38</v>
      </c>
      <c r="BO17">
        <v>0</v>
      </c>
      <c r="BP17">
        <v>0.42</v>
      </c>
      <c r="BQ17">
        <v>48.38</v>
      </c>
      <c r="BR17">
        <v>21.99</v>
      </c>
      <c r="BS17">
        <v>0.37</v>
      </c>
      <c r="BT17">
        <v>64.34</v>
      </c>
    </row>
    <row r="18" spans="1:72">
      <c r="A18" t="s">
        <v>251</v>
      </c>
      <c r="G18" t="s">
        <v>60</v>
      </c>
      <c r="H18" s="73">
        <v>803.7399999999999</v>
      </c>
      <c r="I18" s="46">
        <v>261.41999999999996</v>
      </c>
      <c r="J18" s="46">
        <v>221.80999999999997</v>
      </c>
      <c r="K18" s="46">
        <v>69.66</v>
      </c>
      <c r="L18" s="46">
        <v>4.84</v>
      </c>
      <c r="M18" s="74">
        <v>0</v>
      </c>
      <c r="N18" s="73">
        <v>0</v>
      </c>
      <c r="O18" s="46">
        <v>129.21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0.72</v>
      </c>
      <c r="Y18">
        <v>100.14</v>
      </c>
      <c r="Z18">
        <v>0</v>
      </c>
      <c r="AA18">
        <v>0</v>
      </c>
      <c r="AB18">
        <v>0.36</v>
      </c>
      <c r="AC18">
        <v>6.77</v>
      </c>
      <c r="AD18">
        <v>23.7</v>
      </c>
      <c r="AE18">
        <v>38.700000000000003</v>
      </c>
      <c r="AF18">
        <v>0.42</v>
      </c>
      <c r="AG18">
        <v>24.19</v>
      </c>
      <c r="AH18">
        <v>98.68</v>
      </c>
      <c r="AI18">
        <v>0</v>
      </c>
      <c r="AJ18">
        <v>0.64</v>
      </c>
      <c r="AK18">
        <v>23.22</v>
      </c>
      <c r="AL18">
        <v>0</v>
      </c>
      <c r="AM18">
        <v>18.2</v>
      </c>
      <c r="AN18">
        <v>24.19</v>
      </c>
      <c r="AO18">
        <v>0</v>
      </c>
      <c r="AP18">
        <v>0.44</v>
      </c>
      <c r="AQ18">
        <v>14.96</v>
      </c>
      <c r="AR18">
        <v>25.04</v>
      </c>
      <c r="AS18">
        <v>37.85</v>
      </c>
      <c r="AT18">
        <v>62.89</v>
      </c>
      <c r="AU18">
        <v>65.02</v>
      </c>
      <c r="AV18">
        <v>29.21</v>
      </c>
      <c r="AW18">
        <v>0</v>
      </c>
      <c r="AX18">
        <v>78.37</v>
      </c>
      <c r="AY18">
        <v>0</v>
      </c>
      <c r="AZ18">
        <v>300.39999999999998</v>
      </c>
      <c r="BA18">
        <v>62.89</v>
      </c>
      <c r="BB18">
        <v>63.13</v>
      </c>
      <c r="BC18">
        <v>0</v>
      </c>
      <c r="BD18">
        <v>100</v>
      </c>
      <c r="BE18">
        <v>0</v>
      </c>
      <c r="BF18">
        <v>28.53</v>
      </c>
      <c r="BG18">
        <v>0.56000000000000005</v>
      </c>
      <c r="BH18">
        <v>27.86</v>
      </c>
      <c r="BI18">
        <v>0</v>
      </c>
      <c r="BJ18">
        <v>0.64</v>
      </c>
      <c r="BK18">
        <v>4.84</v>
      </c>
      <c r="BL18">
        <v>43.54</v>
      </c>
      <c r="BM18">
        <v>0.7</v>
      </c>
      <c r="BN18">
        <v>48.38</v>
      </c>
      <c r="BO18">
        <v>0</v>
      </c>
      <c r="BP18">
        <v>0.42</v>
      </c>
      <c r="BQ18">
        <v>48.38</v>
      </c>
      <c r="BR18">
        <v>21.99</v>
      </c>
      <c r="BS18">
        <v>0.37</v>
      </c>
      <c r="BT18">
        <v>64.34</v>
      </c>
    </row>
    <row r="19" spans="1:72">
      <c r="A19" t="s">
        <v>265</v>
      </c>
      <c r="G19" t="s">
        <v>61</v>
      </c>
      <c r="H19" s="73">
        <v>803.7399999999999</v>
      </c>
      <c r="I19" s="46">
        <v>261.41999999999996</v>
      </c>
      <c r="J19" s="46">
        <v>221.70999999999998</v>
      </c>
      <c r="K19" s="46">
        <v>69.66</v>
      </c>
      <c r="L19" s="46">
        <v>4.84</v>
      </c>
      <c r="M19" s="74">
        <v>0</v>
      </c>
      <c r="N19" s="73">
        <v>0</v>
      </c>
      <c r="O19" s="46">
        <v>129.21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0.72</v>
      </c>
      <c r="Y19">
        <v>100.14</v>
      </c>
      <c r="Z19">
        <v>0</v>
      </c>
      <c r="AA19">
        <v>0</v>
      </c>
      <c r="AB19">
        <v>0.36</v>
      </c>
      <c r="AC19">
        <v>6.77</v>
      </c>
      <c r="AD19">
        <v>23.7</v>
      </c>
      <c r="AE19">
        <v>38.700000000000003</v>
      </c>
      <c r="AF19">
        <v>0.42</v>
      </c>
      <c r="AG19">
        <v>24.19</v>
      </c>
      <c r="AH19">
        <v>98.68</v>
      </c>
      <c r="AI19">
        <v>0</v>
      </c>
      <c r="AJ19">
        <v>0.64</v>
      </c>
      <c r="AK19">
        <v>23.22</v>
      </c>
      <c r="AL19">
        <v>0</v>
      </c>
      <c r="AM19">
        <v>18.100000000000001</v>
      </c>
      <c r="AN19">
        <v>24.19</v>
      </c>
      <c r="AO19">
        <v>0</v>
      </c>
      <c r="AP19">
        <v>0.44</v>
      </c>
      <c r="AQ19">
        <v>14.96</v>
      </c>
      <c r="AR19">
        <v>25.04</v>
      </c>
      <c r="AS19">
        <v>37.85</v>
      </c>
      <c r="AT19">
        <v>62.89</v>
      </c>
      <c r="AU19">
        <v>65.02</v>
      </c>
      <c r="AV19">
        <v>29.21</v>
      </c>
      <c r="AW19">
        <v>0</v>
      </c>
      <c r="AX19">
        <v>78.37</v>
      </c>
      <c r="AY19">
        <v>0</v>
      </c>
      <c r="AZ19">
        <v>300.39999999999998</v>
      </c>
      <c r="BA19">
        <v>62.89</v>
      </c>
      <c r="BB19">
        <v>63.13</v>
      </c>
      <c r="BC19">
        <v>0</v>
      </c>
      <c r="BD19">
        <v>100</v>
      </c>
      <c r="BE19">
        <v>0</v>
      </c>
      <c r="BF19">
        <v>28.53</v>
      </c>
      <c r="BG19">
        <v>0.56000000000000005</v>
      </c>
      <c r="BH19">
        <v>27.86</v>
      </c>
      <c r="BI19">
        <v>0</v>
      </c>
      <c r="BJ19">
        <v>0.64</v>
      </c>
      <c r="BK19">
        <v>4.84</v>
      </c>
      <c r="BL19">
        <v>43.54</v>
      </c>
      <c r="BM19">
        <v>0.7</v>
      </c>
      <c r="BN19">
        <v>48.38</v>
      </c>
      <c r="BO19">
        <v>0</v>
      </c>
      <c r="BP19">
        <v>0.42</v>
      </c>
      <c r="BQ19">
        <v>48.38</v>
      </c>
      <c r="BR19">
        <v>21.99</v>
      </c>
      <c r="BS19">
        <v>0.37</v>
      </c>
      <c r="BT19">
        <v>64.34</v>
      </c>
    </row>
    <row r="20" spans="1:72">
      <c r="A20" t="s">
        <v>266</v>
      </c>
      <c r="G20" t="s">
        <v>62</v>
      </c>
      <c r="H20" s="73">
        <v>803.7399999999999</v>
      </c>
      <c r="I20" s="46">
        <v>261.41999999999996</v>
      </c>
      <c r="J20" s="46">
        <v>221.70999999999998</v>
      </c>
      <c r="K20" s="46">
        <v>69.66</v>
      </c>
      <c r="L20" s="46">
        <v>4.84</v>
      </c>
      <c r="M20" s="74">
        <v>0</v>
      </c>
      <c r="N20" s="73">
        <v>0</v>
      </c>
      <c r="O20" s="46">
        <v>129.21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0.72</v>
      </c>
      <c r="Y20">
        <v>100.14</v>
      </c>
      <c r="Z20">
        <v>0</v>
      </c>
      <c r="AA20">
        <v>0</v>
      </c>
      <c r="AB20">
        <v>0.36</v>
      </c>
      <c r="AC20">
        <v>6.77</v>
      </c>
      <c r="AD20">
        <v>23.7</v>
      </c>
      <c r="AE20">
        <v>38.700000000000003</v>
      </c>
      <c r="AF20">
        <v>0.42</v>
      </c>
      <c r="AG20">
        <v>24.19</v>
      </c>
      <c r="AH20">
        <v>98.68</v>
      </c>
      <c r="AI20">
        <v>0</v>
      </c>
      <c r="AJ20">
        <v>0.64</v>
      </c>
      <c r="AK20">
        <v>23.22</v>
      </c>
      <c r="AL20">
        <v>0</v>
      </c>
      <c r="AM20">
        <v>18.100000000000001</v>
      </c>
      <c r="AN20">
        <v>24.19</v>
      </c>
      <c r="AO20">
        <v>0</v>
      </c>
      <c r="AP20">
        <v>0.44</v>
      </c>
      <c r="AQ20">
        <v>14.96</v>
      </c>
      <c r="AR20">
        <v>25.04</v>
      </c>
      <c r="AS20">
        <v>37.85</v>
      </c>
      <c r="AT20">
        <v>62.89</v>
      </c>
      <c r="AU20">
        <v>65.02</v>
      </c>
      <c r="AV20">
        <v>29.21</v>
      </c>
      <c r="AW20">
        <v>0</v>
      </c>
      <c r="AX20">
        <v>78.37</v>
      </c>
      <c r="AY20">
        <v>0</v>
      </c>
      <c r="AZ20">
        <v>300.39999999999998</v>
      </c>
      <c r="BA20">
        <v>62.89</v>
      </c>
      <c r="BB20">
        <v>63.13</v>
      </c>
      <c r="BC20">
        <v>0</v>
      </c>
      <c r="BD20">
        <v>100</v>
      </c>
      <c r="BE20">
        <v>0</v>
      </c>
      <c r="BF20">
        <v>28.53</v>
      </c>
      <c r="BG20">
        <v>0.56000000000000005</v>
      </c>
      <c r="BH20">
        <v>27.86</v>
      </c>
      <c r="BI20">
        <v>0</v>
      </c>
      <c r="BJ20">
        <v>0.64</v>
      </c>
      <c r="BK20">
        <v>4.84</v>
      </c>
      <c r="BL20">
        <v>43.54</v>
      </c>
      <c r="BM20">
        <v>0.7</v>
      </c>
      <c r="BN20">
        <v>48.38</v>
      </c>
      <c r="BO20">
        <v>0</v>
      </c>
      <c r="BP20">
        <v>0.42</v>
      </c>
      <c r="BQ20">
        <v>48.38</v>
      </c>
      <c r="BR20">
        <v>21.99</v>
      </c>
      <c r="BS20">
        <v>0.37</v>
      </c>
      <c r="BT20">
        <v>64.34</v>
      </c>
    </row>
    <row r="21" spans="1:72">
      <c r="A21" t="s">
        <v>252</v>
      </c>
      <c r="G21" t="s">
        <v>63</v>
      </c>
      <c r="H21" s="73">
        <v>803.7399999999999</v>
      </c>
      <c r="I21" s="46">
        <v>261.41999999999996</v>
      </c>
      <c r="J21" s="46">
        <v>221.70999999999998</v>
      </c>
      <c r="K21" s="46">
        <v>69.66</v>
      </c>
      <c r="L21" s="46">
        <v>4.84</v>
      </c>
      <c r="M21" s="74">
        <v>0</v>
      </c>
      <c r="N21" s="73">
        <v>0</v>
      </c>
      <c r="O21" s="46">
        <v>129.21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0.72</v>
      </c>
      <c r="Y21">
        <v>100.14</v>
      </c>
      <c r="Z21">
        <v>0</v>
      </c>
      <c r="AA21">
        <v>0</v>
      </c>
      <c r="AB21">
        <v>0.36</v>
      </c>
      <c r="AC21">
        <v>6.77</v>
      </c>
      <c r="AD21">
        <v>23.7</v>
      </c>
      <c r="AE21">
        <v>38.700000000000003</v>
      </c>
      <c r="AF21">
        <v>0.42</v>
      </c>
      <c r="AG21">
        <v>24.19</v>
      </c>
      <c r="AH21">
        <v>98.68</v>
      </c>
      <c r="AI21">
        <v>0</v>
      </c>
      <c r="AJ21">
        <v>0.64</v>
      </c>
      <c r="AK21">
        <v>23.22</v>
      </c>
      <c r="AL21">
        <v>0</v>
      </c>
      <c r="AM21">
        <v>18.100000000000001</v>
      </c>
      <c r="AN21">
        <v>24.19</v>
      </c>
      <c r="AO21">
        <v>0</v>
      </c>
      <c r="AP21">
        <v>0.44</v>
      </c>
      <c r="AQ21">
        <v>14.96</v>
      </c>
      <c r="AR21">
        <v>25.04</v>
      </c>
      <c r="AS21">
        <v>37.85</v>
      </c>
      <c r="AT21">
        <v>62.89</v>
      </c>
      <c r="AU21">
        <v>65.02</v>
      </c>
      <c r="AV21">
        <v>29.21</v>
      </c>
      <c r="AW21">
        <v>0</v>
      </c>
      <c r="AX21">
        <v>78.37</v>
      </c>
      <c r="AY21">
        <v>0</v>
      </c>
      <c r="AZ21">
        <v>300.39999999999998</v>
      </c>
      <c r="BA21">
        <v>62.89</v>
      </c>
      <c r="BB21">
        <v>63.13</v>
      </c>
      <c r="BC21">
        <v>0</v>
      </c>
      <c r="BD21">
        <v>100</v>
      </c>
      <c r="BE21">
        <v>0</v>
      </c>
      <c r="BF21">
        <v>28.53</v>
      </c>
      <c r="BG21">
        <v>0.56000000000000005</v>
      </c>
      <c r="BH21">
        <v>27.86</v>
      </c>
      <c r="BI21">
        <v>0</v>
      </c>
      <c r="BJ21">
        <v>0.64</v>
      </c>
      <c r="BK21">
        <v>4.84</v>
      </c>
      <c r="BL21">
        <v>43.54</v>
      </c>
      <c r="BM21">
        <v>0.7</v>
      </c>
      <c r="BN21">
        <v>48.38</v>
      </c>
      <c r="BO21">
        <v>0</v>
      </c>
      <c r="BP21">
        <v>0.42</v>
      </c>
      <c r="BQ21">
        <v>48.38</v>
      </c>
      <c r="BR21">
        <v>21.99</v>
      </c>
      <c r="BS21">
        <v>0.37</v>
      </c>
      <c r="BT21">
        <v>64.34</v>
      </c>
    </row>
    <row r="22" spans="1:72">
      <c r="A22" t="s">
        <v>253</v>
      </c>
      <c r="G22" t="s">
        <v>64</v>
      </c>
      <c r="H22" s="73">
        <v>803.7399999999999</v>
      </c>
      <c r="I22" s="46">
        <v>261.41999999999996</v>
      </c>
      <c r="J22" s="46">
        <v>221.70999999999998</v>
      </c>
      <c r="K22" s="46">
        <v>69.66</v>
      </c>
      <c r="L22" s="46">
        <v>4.84</v>
      </c>
      <c r="M22" s="74">
        <v>0</v>
      </c>
      <c r="N22" s="73">
        <v>0</v>
      </c>
      <c r="O22" s="46">
        <v>129.21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0.72</v>
      </c>
      <c r="Y22">
        <v>100.14</v>
      </c>
      <c r="Z22">
        <v>0</v>
      </c>
      <c r="AA22">
        <v>0</v>
      </c>
      <c r="AB22">
        <v>0.36</v>
      </c>
      <c r="AC22">
        <v>6.77</v>
      </c>
      <c r="AD22">
        <v>23.7</v>
      </c>
      <c r="AE22">
        <v>38.700000000000003</v>
      </c>
      <c r="AF22">
        <v>0.42</v>
      </c>
      <c r="AG22">
        <v>24.19</v>
      </c>
      <c r="AH22">
        <v>98.68</v>
      </c>
      <c r="AI22">
        <v>0</v>
      </c>
      <c r="AJ22">
        <v>0.64</v>
      </c>
      <c r="AK22">
        <v>23.22</v>
      </c>
      <c r="AL22">
        <v>0</v>
      </c>
      <c r="AM22">
        <v>18.100000000000001</v>
      </c>
      <c r="AN22">
        <v>24.19</v>
      </c>
      <c r="AO22">
        <v>0</v>
      </c>
      <c r="AP22">
        <v>0.44</v>
      </c>
      <c r="AQ22">
        <v>14.96</v>
      </c>
      <c r="AR22">
        <v>25.04</v>
      </c>
      <c r="AS22">
        <v>37.85</v>
      </c>
      <c r="AT22">
        <v>62.89</v>
      </c>
      <c r="AU22">
        <v>65.02</v>
      </c>
      <c r="AV22">
        <v>29.21</v>
      </c>
      <c r="AW22">
        <v>0</v>
      </c>
      <c r="AX22">
        <v>78.37</v>
      </c>
      <c r="AY22">
        <v>0</v>
      </c>
      <c r="AZ22">
        <v>300.39999999999998</v>
      </c>
      <c r="BA22">
        <v>62.89</v>
      </c>
      <c r="BB22">
        <v>63.13</v>
      </c>
      <c r="BC22">
        <v>0</v>
      </c>
      <c r="BD22">
        <v>100</v>
      </c>
      <c r="BE22">
        <v>0</v>
      </c>
      <c r="BF22">
        <v>28.53</v>
      </c>
      <c r="BG22">
        <v>0.56000000000000005</v>
      </c>
      <c r="BH22">
        <v>27.86</v>
      </c>
      <c r="BI22">
        <v>0</v>
      </c>
      <c r="BJ22">
        <v>0.64</v>
      </c>
      <c r="BK22">
        <v>4.84</v>
      </c>
      <c r="BL22">
        <v>43.54</v>
      </c>
      <c r="BM22">
        <v>0.7</v>
      </c>
      <c r="BN22">
        <v>48.38</v>
      </c>
      <c r="BO22">
        <v>0</v>
      </c>
      <c r="BP22">
        <v>0.42</v>
      </c>
      <c r="BQ22">
        <v>48.38</v>
      </c>
      <c r="BR22">
        <v>21.99</v>
      </c>
      <c r="BS22">
        <v>0.37</v>
      </c>
      <c r="BT22">
        <v>64.34</v>
      </c>
    </row>
    <row r="23" spans="1:72">
      <c r="A23" t="s">
        <v>254</v>
      </c>
      <c r="G23" t="s">
        <v>65</v>
      </c>
      <c r="H23" s="73">
        <v>803.78</v>
      </c>
      <c r="I23" s="46">
        <v>162.74</v>
      </c>
      <c r="J23" s="46">
        <v>221.52999999999997</v>
      </c>
      <c r="K23" s="46">
        <v>69.66</v>
      </c>
      <c r="L23" s="46">
        <v>4.84</v>
      </c>
      <c r="M23" s="74">
        <v>0</v>
      </c>
      <c r="N23" s="73">
        <v>0</v>
      </c>
      <c r="O23" s="46">
        <v>129.21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0.72</v>
      </c>
      <c r="Y23">
        <v>100.14</v>
      </c>
      <c r="Z23">
        <v>0</v>
      </c>
      <c r="AA23">
        <v>0</v>
      </c>
      <c r="AB23">
        <v>0.36</v>
      </c>
      <c r="AC23">
        <v>6.77</v>
      </c>
      <c r="AD23">
        <v>23.7</v>
      </c>
      <c r="AE23">
        <v>38.700000000000003</v>
      </c>
      <c r="AF23">
        <v>0.42</v>
      </c>
      <c r="AG23">
        <v>24.19</v>
      </c>
      <c r="AH23">
        <v>0</v>
      </c>
      <c r="AI23">
        <v>0</v>
      </c>
      <c r="AJ23">
        <v>0.64</v>
      </c>
      <c r="AK23">
        <v>23.22</v>
      </c>
      <c r="AL23">
        <v>0</v>
      </c>
      <c r="AM23">
        <v>17.920000000000002</v>
      </c>
      <c r="AN23">
        <v>24.19</v>
      </c>
      <c r="AO23">
        <v>0</v>
      </c>
      <c r="AP23">
        <v>0.48</v>
      </c>
      <c r="AQ23">
        <v>14.96</v>
      </c>
      <c r="AR23">
        <v>25.04</v>
      </c>
      <c r="AS23">
        <v>37.85</v>
      </c>
      <c r="AT23">
        <v>62.89</v>
      </c>
      <c r="AU23">
        <v>65.02</v>
      </c>
      <c r="AV23">
        <v>29.21</v>
      </c>
      <c r="AW23">
        <v>0</v>
      </c>
      <c r="AX23">
        <v>78.37</v>
      </c>
      <c r="AY23">
        <v>0</v>
      </c>
      <c r="AZ23">
        <v>300.39999999999998</v>
      </c>
      <c r="BA23">
        <v>62.89</v>
      </c>
      <c r="BB23">
        <v>63.13</v>
      </c>
      <c r="BC23">
        <v>0</v>
      </c>
      <c r="BD23">
        <v>100</v>
      </c>
      <c r="BE23">
        <v>0</v>
      </c>
      <c r="BF23">
        <v>28.53</v>
      </c>
      <c r="BG23">
        <v>0.56000000000000005</v>
      </c>
      <c r="BH23">
        <v>27.86</v>
      </c>
      <c r="BI23">
        <v>0</v>
      </c>
      <c r="BJ23">
        <v>0.64</v>
      </c>
      <c r="BK23">
        <v>4.84</v>
      </c>
      <c r="BL23">
        <v>43.54</v>
      </c>
      <c r="BM23">
        <v>0.7</v>
      </c>
      <c r="BN23">
        <v>48.38</v>
      </c>
      <c r="BO23">
        <v>0</v>
      </c>
      <c r="BP23">
        <v>0.42</v>
      </c>
      <c r="BQ23">
        <v>48.38</v>
      </c>
      <c r="BR23">
        <v>21.99</v>
      </c>
      <c r="BS23">
        <v>0.37</v>
      </c>
      <c r="BT23">
        <v>64.34</v>
      </c>
    </row>
    <row r="24" spans="1:72">
      <c r="A24" t="s">
        <v>255</v>
      </c>
      <c r="G24" t="s">
        <v>66</v>
      </c>
      <c r="H24" s="73">
        <v>803.78</v>
      </c>
      <c r="I24" s="46">
        <v>162.74</v>
      </c>
      <c r="J24" s="46">
        <v>221.52999999999997</v>
      </c>
      <c r="K24" s="46">
        <v>69.66</v>
      </c>
      <c r="L24" s="46">
        <v>4.84</v>
      </c>
      <c r="M24" s="74">
        <v>0</v>
      </c>
      <c r="N24" s="73">
        <v>0</v>
      </c>
      <c r="O24" s="46">
        <v>129.21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0.72</v>
      </c>
      <c r="Y24">
        <v>100.14</v>
      </c>
      <c r="Z24">
        <v>0</v>
      </c>
      <c r="AA24">
        <v>0</v>
      </c>
      <c r="AB24">
        <v>0.36</v>
      </c>
      <c r="AC24">
        <v>6.77</v>
      </c>
      <c r="AD24">
        <v>23.7</v>
      </c>
      <c r="AE24">
        <v>38.700000000000003</v>
      </c>
      <c r="AF24">
        <v>0.42</v>
      </c>
      <c r="AG24">
        <v>24.19</v>
      </c>
      <c r="AH24">
        <v>0</v>
      </c>
      <c r="AI24">
        <v>0</v>
      </c>
      <c r="AJ24">
        <v>0.64</v>
      </c>
      <c r="AK24">
        <v>23.22</v>
      </c>
      <c r="AL24">
        <v>0</v>
      </c>
      <c r="AM24">
        <v>17.920000000000002</v>
      </c>
      <c r="AN24">
        <v>24.19</v>
      </c>
      <c r="AO24">
        <v>0</v>
      </c>
      <c r="AP24">
        <v>0.48</v>
      </c>
      <c r="AQ24">
        <v>14.96</v>
      </c>
      <c r="AR24">
        <v>25.04</v>
      </c>
      <c r="AS24">
        <v>37.85</v>
      </c>
      <c r="AT24">
        <v>62.89</v>
      </c>
      <c r="AU24">
        <v>65.02</v>
      </c>
      <c r="AV24">
        <v>29.21</v>
      </c>
      <c r="AW24">
        <v>0</v>
      </c>
      <c r="AX24">
        <v>78.37</v>
      </c>
      <c r="AY24">
        <v>0</v>
      </c>
      <c r="AZ24">
        <v>300.39999999999998</v>
      </c>
      <c r="BA24">
        <v>62.89</v>
      </c>
      <c r="BB24">
        <v>63.13</v>
      </c>
      <c r="BC24">
        <v>0</v>
      </c>
      <c r="BD24">
        <v>100</v>
      </c>
      <c r="BE24">
        <v>0</v>
      </c>
      <c r="BF24">
        <v>28.53</v>
      </c>
      <c r="BG24">
        <v>0.56000000000000005</v>
      </c>
      <c r="BH24">
        <v>27.86</v>
      </c>
      <c r="BI24">
        <v>0</v>
      </c>
      <c r="BJ24">
        <v>0.64</v>
      </c>
      <c r="BK24">
        <v>4.84</v>
      </c>
      <c r="BL24">
        <v>43.54</v>
      </c>
      <c r="BM24">
        <v>0.7</v>
      </c>
      <c r="BN24">
        <v>48.38</v>
      </c>
      <c r="BO24">
        <v>0</v>
      </c>
      <c r="BP24">
        <v>0.42</v>
      </c>
      <c r="BQ24">
        <v>48.38</v>
      </c>
      <c r="BR24">
        <v>21.99</v>
      </c>
      <c r="BS24">
        <v>0.37</v>
      </c>
      <c r="BT24">
        <v>64.34</v>
      </c>
    </row>
    <row r="25" spans="1:72">
      <c r="A25" t="s">
        <v>256</v>
      </c>
      <c r="G25" t="s">
        <v>67</v>
      </c>
      <c r="H25" s="73">
        <v>803.78</v>
      </c>
      <c r="I25" s="46">
        <v>162.74</v>
      </c>
      <c r="J25" s="46">
        <v>221.52999999999997</v>
      </c>
      <c r="K25" s="46">
        <v>69.66</v>
      </c>
      <c r="L25" s="46">
        <v>4.84</v>
      </c>
      <c r="M25" s="74">
        <v>0</v>
      </c>
      <c r="N25" s="73">
        <v>0</v>
      </c>
      <c r="O25" s="46">
        <v>129.21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0.72</v>
      </c>
      <c r="Y25">
        <v>100.14</v>
      </c>
      <c r="Z25">
        <v>0</v>
      </c>
      <c r="AA25">
        <v>0</v>
      </c>
      <c r="AB25">
        <v>0.36</v>
      </c>
      <c r="AC25">
        <v>6.77</v>
      </c>
      <c r="AD25">
        <v>23.7</v>
      </c>
      <c r="AE25">
        <v>38.700000000000003</v>
      </c>
      <c r="AF25">
        <v>0.42</v>
      </c>
      <c r="AG25">
        <v>24.19</v>
      </c>
      <c r="AH25">
        <v>0</v>
      </c>
      <c r="AI25">
        <v>0</v>
      </c>
      <c r="AJ25">
        <v>0.64</v>
      </c>
      <c r="AK25">
        <v>23.22</v>
      </c>
      <c r="AL25">
        <v>0</v>
      </c>
      <c r="AM25">
        <v>17.920000000000002</v>
      </c>
      <c r="AN25">
        <v>24.19</v>
      </c>
      <c r="AO25">
        <v>0</v>
      </c>
      <c r="AP25">
        <v>0.48</v>
      </c>
      <c r="AQ25">
        <v>14.96</v>
      </c>
      <c r="AR25">
        <v>25.04</v>
      </c>
      <c r="AS25">
        <v>37.85</v>
      </c>
      <c r="AT25">
        <v>62.89</v>
      </c>
      <c r="AU25">
        <v>65.02</v>
      </c>
      <c r="AV25">
        <v>29.21</v>
      </c>
      <c r="AW25">
        <v>0</v>
      </c>
      <c r="AX25">
        <v>78.37</v>
      </c>
      <c r="AY25">
        <v>0</v>
      </c>
      <c r="AZ25">
        <v>300.39999999999998</v>
      </c>
      <c r="BA25">
        <v>62.89</v>
      </c>
      <c r="BB25">
        <v>63.13</v>
      </c>
      <c r="BC25">
        <v>0</v>
      </c>
      <c r="BD25">
        <v>100</v>
      </c>
      <c r="BE25">
        <v>0</v>
      </c>
      <c r="BF25">
        <v>28.53</v>
      </c>
      <c r="BG25">
        <v>0.56000000000000005</v>
      </c>
      <c r="BH25">
        <v>27.86</v>
      </c>
      <c r="BI25">
        <v>0</v>
      </c>
      <c r="BJ25">
        <v>0.64</v>
      </c>
      <c r="BK25">
        <v>4.84</v>
      </c>
      <c r="BL25">
        <v>43.54</v>
      </c>
      <c r="BM25">
        <v>0.7</v>
      </c>
      <c r="BN25">
        <v>48.38</v>
      </c>
      <c r="BO25">
        <v>0</v>
      </c>
      <c r="BP25">
        <v>0.42</v>
      </c>
      <c r="BQ25">
        <v>48.38</v>
      </c>
      <c r="BR25">
        <v>21.99</v>
      </c>
      <c r="BS25">
        <v>0.37</v>
      </c>
      <c r="BT25">
        <v>64.34</v>
      </c>
    </row>
    <row r="26" spans="1:72">
      <c r="A26" t="s">
        <v>257</v>
      </c>
      <c r="G26" t="s">
        <v>68</v>
      </c>
      <c r="H26" s="73">
        <v>803.78</v>
      </c>
      <c r="I26" s="46">
        <v>162.74</v>
      </c>
      <c r="J26" s="46">
        <v>221.52999999999997</v>
      </c>
      <c r="K26" s="46">
        <v>69.66</v>
      </c>
      <c r="L26" s="46">
        <v>4.84</v>
      </c>
      <c r="M26" s="74">
        <v>0</v>
      </c>
      <c r="N26" s="73">
        <v>0</v>
      </c>
      <c r="O26" s="46">
        <v>129.21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0.72</v>
      </c>
      <c r="Y26">
        <v>100.14</v>
      </c>
      <c r="Z26">
        <v>0</v>
      </c>
      <c r="AA26">
        <v>0</v>
      </c>
      <c r="AB26">
        <v>0.36</v>
      </c>
      <c r="AC26">
        <v>6.77</v>
      </c>
      <c r="AD26">
        <v>23.7</v>
      </c>
      <c r="AE26">
        <v>38.700000000000003</v>
      </c>
      <c r="AF26">
        <v>0.42</v>
      </c>
      <c r="AG26">
        <v>24.19</v>
      </c>
      <c r="AH26">
        <v>0</v>
      </c>
      <c r="AI26">
        <v>0</v>
      </c>
      <c r="AJ26">
        <v>0.64</v>
      </c>
      <c r="AK26">
        <v>23.22</v>
      </c>
      <c r="AL26">
        <v>0</v>
      </c>
      <c r="AM26">
        <v>17.920000000000002</v>
      </c>
      <c r="AN26">
        <v>24.19</v>
      </c>
      <c r="AO26">
        <v>0</v>
      </c>
      <c r="AP26">
        <v>0.48</v>
      </c>
      <c r="AQ26">
        <v>14.96</v>
      </c>
      <c r="AR26">
        <v>25.04</v>
      </c>
      <c r="AS26">
        <v>37.85</v>
      </c>
      <c r="AT26">
        <v>62.89</v>
      </c>
      <c r="AU26">
        <v>65.02</v>
      </c>
      <c r="AV26">
        <v>29.21</v>
      </c>
      <c r="AW26">
        <v>0</v>
      </c>
      <c r="AX26">
        <v>78.37</v>
      </c>
      <c r="AY26">
        <v>0</v>
      </c>
      <c r="AZ26">
        <v>300.39999999999998</v>
      </c>
      <c r="BA26">
        <v>62.89</v>
      </c>
      <c r="BB26">
        <v>63.13</v>
      </c>
      <c r="BC26">
        <v>0</v>
      </c>
      <c r="BD26">
        <v>100</v>
      </c>
      <c r="BE26">
        <v>0</v>
      </c>
      <c r="BF26">
        <v>28.53</v>
      </c>
      <c r="BG26">
        <v>0.56000000000000005</v>
      </c>
      <c r="BH26">
        <v>27.86</v>
      </c>
      <c r="BI26">
        <v>0</v>
      </c>
      <c r="BJ26">
        <v>0.64</v>
      </c>
      <c r="BK26">
        <v>4.84</v>
      </c>
      <c r="BL26">
        <v>43.54</v>
      </c>
      <c r="BM26">
        <v>0.7</v>
      </c>
      <c r="BN26">
        <v>48.38</v>
      </c>
      <c r="BO26">
        <v>0</v>
      </c>
      <c r="BP26">
        <v>0.42</v>
      </c>
      <c r="BQ26">
        <v>48.38</v>
      </c>
      <c r="BR26">
        <v>21.99</v>
      </c>
      <c r="BS26">
        <v>0.37</v>
      </c>
      <c r="BT26">
        <v>64.34</v>
      </c>
    </row>
    <row r="27" spans="1:72">
      <c r="A27" t="s">
        <v>258</v>
      </c>
      <c r="G27" t="s">
        <v>69</v>
      </c>
      <c r="H27" s="73">
        <v>738.81</v>
      </c>
      <c r="I27" s="46">
        <v>134.88</v>
      </c>
      <c r="J27" s="46">
        <v>222.98</v>
      </c>
      <c r="K27" s="46">
        <v>69.66</v>
      </c>
      <c r="L27" s="46">
        <v>4.84</v>
      </c>
      <c r="M27" s="74">
        <v>0</v>
      </c>
      <c r="N27" s="73">
        <v>0</v>
      </c>
      <c r="O27" s="46">
        <v>129.21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0.72</v>
      </c>
      <c r="Y27">
        <v>100.14</v>
      </c>
      <c r="Z27">
        <v>0</v>
      </c>
      <c r="AA27">
        <v>100</v>
      </c>
      <c r="AB27">
        <v>0.36</v>
      </c>
      <c r="AC27">
        <v>6.77</v>
      </c>
      <c r="AD27">
        <v>23.7</v>
      </c>
      <c r="AE27">
        <v>40.25</v>
      </c>
      <c r="AF27">
        <v>0.42</v>
      </c>
      <c r="AG27">
        <v>24.19</v>
      </c>
      <c r="AH27">
        <v>0</v>
      </c>
      <c r="AI27">
        <v>0</v>
      </c>
      <c r="AJ27">
        <v>0.64</v>
      </c>
      <c r="AK27">
        <v>23.22</v>
      </c>
      <c r="AL27">
        <v>0</v>
      </c>
      <c r="AM27">
        <v>17.82</v>
      </c>
      <c r="AN27">
        <v>24.19</v>
      </c>
      <c r="AO27">
        <v>0</v>
      </c>
      <c r="AP27">
        <v>0.53</v>
      </c>
      <c r="AQ27">
        <v>14.96</v>
      </c>
      <c r="AR27">
        <v>25.04</v>
      </c>
      <c r="AS27">
        <v>37.85</v>
      </c>
      <c r="AT27">
        <v>62.89</v>
      </c>
      <c r="AU27">
        <v>0</v>
      </c>
      <c r="AV27">
        <v>29.21</v>
      </c>
      <c r="AW27">
        <v>0</v>
      </c>
      <c r="AX27">
        <v>78.37</v>
      </c>
      <c r="AY27">
        <v>0</v>
      </c>
      <c r="AZ27">
        <v>300.39999999999998</v>
      </c>
      <c r="BA27">
        <v>62.89</v>
      </c>
      <c r="BB27">
        <v>63.13</v>
      </c>
      <c r="BC27">
        <v>0</v>
      </c>
      <c r="BD27">
        <v>0</v>
      </c>
      <c r="BE27">
        <v>0</v>
      </c>
      <c r="BF27">
        <v>28.53</v>
      </c>
      <c r="BG27">
        <v>0.56000000000000005</v>
      </c>
      <c r="BH27">
        <v>0</v>
      </c>
      <c r="BI27">
        <v>0</v>
      </c>
      <c r="BJ27">
        <v>0.64</v>
      </c>
      <c r="BK27">
        <v>4.84</v>
      </c>
      <c r="BL27">
        <v>43.54</v>
      </c>
      <c r="BM27">
        <v>0.7</v>
      </c>
      <c r="BN27">
        <v>48.38</v>
      </c>
      <c r="BO27">
        <v>0</v>
      </c>
      <c r="BP27">
        <v>0.42</v>
      </c>
      <c r="BQ27">
        <v>48.38</v>
      </c>
      <c r="BR27">
        <v>21.99</v>
      </c>
      <c r="BS27">
        <v>0.37</v>
      </c>
      <c r="BT27">
        <v>64.34</v>
      </c>
    </row>
    <row r="28" spans="1:72">
      <c r="A28" t="s">
        <v>259</v>
      </c>
      <c r="G28" t="s">
        <v>70</v>
      </c>
      <c r="H28" s="73">
        <v>742.31</v>
      </c>
      <c r="I28" s="46">
        <v>136.38</v>
      </c>
      <c r="J28" s="46">
        <v>222.98</v>
      </c>
      <c r="K28" s="46">
        <v>69.66</v>
      </c>
      <c r="L28" s="46">
        <v>4.84</v>
      </c>
      <c r="M28" s="74">
        <v>0</v>
      </c>
      <c r="N28" s="73">
        <v>0</v>
      </c>
      <c r="O28" s="46">
        <v>129.21</v>
      </c>
      <c r="P28" s="46">
        <v>0</v>
      </c>
      <c r="Q28" s="46">
        <v>0</v>
      </c>
      <c r="R28" s="46">
        <v>0</v>
      </c>
      <c r="S28" s="74">
        <v>0</v>
      </c>
      <c r="W28">
        <v>1.5</v>
      </c>
      <c r="X28">
        <v>0.72</v>
      </c>
      <c r="Y28">
        <v>100.14</v>
      </c>
      <c r="Z28">
        <v>0</v>
      </c>
      <c r="AA28">
        <v>100</v>
      </c>
      <c r="AB28">
        <v>0.36</v>
      </c>
      <c r="AC28">
        <v>6.77</v>
      </c>
      <c r="AD28">
        <v>23.7</v>
      </c>
      <c r="AE28">
        <v>40.25</v>
      </c>
      <c r="AF28">
        <v>0.42</v>
      </c>
      <c r="AG28">
        <v>24.19</v>
      </c>
      <c r="AH28">
        <v>0</v>
      </c>
      <c r="AI28">
        <v>0</v>
      </c>
      <c r="AJ28">
        <v>0.64</v>
      </c>
      <c r="AK28">
        <v>23.22</v>
      </c>
      <c r="AL28">
        <v>0</v>
      </c>
      <c r="AM28">
        <v>17.82</v>
      </c>
      <c r="AN28">
        <v>24.19</v>
      </c>
      <c r="AO28">
        <v>0</v>
      </c>
      <c r="AP28">
        <v>0.53</v>
      </c>
      <c r="AQ28">
        <v>14.96</v>
      </c>
      <c r="AR28">
        <v>25.04</v>
      </c>
      <c r="AS28">
        <v>37.85</v>
      </c>
      <c r="AT28">
        <v>62.89</v>
      </c>
      <c r="AU28">
        <v>0</v>
      </c>
      <c r="AV28">
        <v>29.21</v>
      </c>
      <c r="AW28">
        <v>3.5</v>
      </c>
      <c r="AX28">
        <v>78.37</v>
      </c>
      <c r="AY28">
        <v>0</v>
      </c>
      <c r="AZ28">
        <v>300.39999999999998</v>
      </c>
      <c r="BA28">
        <v>62.89</v>
      </c>
      <c r="BB28">
        <v>63.13</v>
      </c>
      <c r="BC28">
        <v>0</v>
      </c>
      <c r="BD28">
        <v>0</v>
      </c>
      <c r="BE28">
        <v>0</v>
      </c>
      <c r="BF28">
        <v>28.53</v>
      </c>
      <c r="BG28">
        <v>0.56000000000000005</v>
      </c>
      <c r="BH28">
        <v>0</v>
      </c>
      <c r="BI28">
        <v>0</v>
      </c>
      <c r="BJ28">
        <v>0.64</v>
      </c>
      <c r="BK28">
        <v>4.84</v>
      </c>
      <c r="BL28">
        <v>43.54</v>
      </c>
      <c r="BM28">
        <v>0.7</v>
      </c>
      <c r="BN28">
        <v>48.38</v>
      </c>
      <c r="BO28">
        <v>0</v>
      </c>
      <c r="BP28">
        <v>0.42</v>
      </c>
      <c r="BQ28">
        <v>48.38</v>
      </c>
      <c r="BR28">
        <v>21.99</v>
      </c>
      <c r="BS28">
        <v>0.37</v>
      </c>
      <c r="BT28">
        <v>64.34</v>
      </c>
    </row>
    <row r="29" spans="1:72">
      <c r="A29" t="s">
        <v>267</v>
      </c>
      <c r="G29" t="s">
        <v>71</v>
      </c>
      <c r="H29" s="73">
        <v>745.81</v>
      </c>
      <c r="I29" s="46">
        <v>137.88</v>
      </c>
      <c r="J29" s="46">
        <v>222.98</v>
      </c>
      <c r="K29" s="46">
        <v>69.66</v>
      </c>
      <c r="L29" s="46">
        <v>4.84</v>
      </c>
      <c r="M29" s="74">
        <v>0</v>
      </c>
      <c r="N29" s="73">
        <v>0</v>
      </c>
      <c r="O29" s="46">
        <v>129.21</v>
      </c>
      <c r="P29" s="46">
        <v>0</v>
      </c>
      <c r="Q29" s="46">
        <v>0</v>
      </c>
      <c r="R29" s="46">
        <v>0</v>
      </c>
      <c r="S29" s="74">
        <v>0</v>
      </c>
      <c r="W29">
        <v>3</v>
      </c>
      <c r="X29">
        <v>0.72</v>
      </c>
      <c r="Y29">
        <v>100.14</v>
      </c>
      <c r="Z29">
        <v>0</v>
      </c>
      <c r="AA29">
        <v>100</v>
      </c>
      <c r="AB29">
        <v>0.36</v>
      </c>
      <c r="AC29">
        <v>6.77</v>
      </c>
      <c r="AD29">
        <v>23.7</v>
      </c>
      <c r="AE29">
        <v>40.25</v>
      </c>
      <c r="AF29">
        <v>0.42</v>
      </c>
      <c r="AG29">
        <v>24.19</v>
      </c>
      <c r="AH29">
        <v>0</v>
      </c>
      <c r="AI29">
        <v>0</v>
      </c>
      <c r="AJ29">
        <v>0.64</v>
      </c>
      <c r="AK29">
        <v>23.22</v>
      </c>
      <c r="AL29">
        <v>0</v>
      </c>
      <c r="AM29">
        <v>17.82</v>
      </c>
      <c r="AN29">
        <v>24.19</v>
      </c>
      <c r="AO29">
        <v>0</v>
      </c>
      <c r="AP29">
        <v>0.53</v>
      </c>
      <c r="AQ29">
        <v>14.96</v>
      </c>
      <c r="AR29">
        <v>25.04</v>
      </c>
      <c r="AS29">
        <v>37.85</v>
      </c>
      <c r="AT29">
        <v>62.89</v>
      </c>
      <c r="AU29">
        <v>0</v>
      </c>
      <c r="AV29">
        <v>29.21</v>
      </c>
      <c r="AW29">
        <v>7</v>
      </c>
      <c r="AX29">
        <v>78.37</v>
      </c>
      <c r="AY29">
        <v>0</v>
      </c>
      <c r="AZ29">
        <v>300.39999999999998</v>
      </c>
      <c r="BA29">
        <v>62.89</v>
      </c>
      <c r="BB29">
        <v>63.13</v>
      </c>
      <c r="BC29">
        <v>0</v>
      </c>
      <c r="BD29">
        <v>0</v>
      </c>
      <c r="BE29">
        <v>0</v>
      </c>
      <c r="BF29">
        <v>28.53</v>
      </c>
      <c r="BG29">
        <v>0.56000000000000005</v>
      </c>
      <c r="BH29">
        <v>0</v>
      </c>
      <c r="BI29">
        <v>0</v>
      </c>
      <c r="BJ29">
        <v>0.64</v>
      </c>
      <c r="BK29">
        <v>4.84</v>
      </c>
      <c r="BL29">
        <v>43.54</v>
      </c>
      <c r="BM29">
        <v>0.7</v>
      </c>
      <c r="BN29">
        <v>48.38</v>
      </c>
      <c r="BO29">
        <v>0</v>
      </c>
      <c r="BP29">
        <v>0.42</v>
      </c>
      <c r="BQ29">
        <v>48.38</v>
      </c>
      <c r="BR29">
        <v>21.99</v>
      </c>
      <c r="BS29">
        <v>0.37</v>
      </c>
      <c r="BT29">
        <v>64.34</v>
      </c>
    </row>
    <row r="30" spans="1:72">
      <c r="A30" t="s">
        <v>268</v>
      </c>
      <c r="G30" t="s">
        <v>72</v>
      </c>
      <c r="H30" s="73">
        <v>752.81</v>
      </c>
      <c r="I30" s="46">
        <v>140.88</v>
      </c>
      <c r="J30" s="46">
        <v>222.98</v>
      </c>
      <c r="K30" s="46">
        <v>69.66</v>
      </c>
      <c r="L30" s="46">
        <v>4.96</v>
      </c>
      <c r="M30" s="74">
        <v>0</v>
      </c>
      <c r="N30" s="73">
        <v>0</v>
      </c>
      <c r="O30" s="46">
        <v>129.21</v>
      </c>
      <c r="P30" s="46">
        <v>0</v>
      </c>
      <c r="Q30" s="46">
        <v>0</v>
      </c>
      <c r="R30" s="46">
        <v>0</v>
      </c>
      <c r="S30" s="74">
        <v>0</v>
      </c>
      <c r="W30">
        <v>6</v>
      </c>
      <c r="X30">
        <v>0.72</v>
      </c>
      <c r="Y30">
        <v>100.14</v>
      </c>
      <c r="Z30">
        <v>0</v>
      </c>
      <c r="AA30">
        <v>100</v>
      </c>
      <c r="AB30">
        <v>0.36</v>
      </c>
      <c r="AC30">
        <v>6.77</v>
      </c>
      <c r="AD30">
        <v>23.7</v>
      </c>
      <c r="AE30">
        <v>40.25</v>
      </c>
      <c r="AF30">
        <v>0.42</v>
      </c>
      <c r="AG30">
        <v>24.19</v>
      </c>
      <c r="AH30">
        <v>0</v>
      </c>
      <c r="AI30">
        <v>0</v>
      </c>
      <c r="AJ30">
        <v>0.64</v>
      </c>
      <c r="AK30">
        <v>23.22</v>
      </c>
      <c r="AL30">
        <v>0</v>
      </c>
      <c r="AM30">
        <v>17.82</v>
      </c>
      <c r="AN30">
        <v>24.19</v>
      </c>
      <c r="AO30">
        <v>0</v>
      </c>
      <c r="AP30">
        <v>0.53</v>
      </c>
      <c r="AQ30">
        <v>14.96</v>
      </c>
      <c r="AR30">
        <v>25.04</v>
      </c>
      <c r="AS30">
        <v>37.85</v>
      </c>
      <c r="AT30">
        <v>62.89</v>
      </c>
      <c r="AU30">
        <v>0</v>
      </c>
      <c r="AV30">
        <v>29.21</v>
      </c>
      <c r="AW30">
        <v>14</v>
      </c>
      <c r="AX30">
        <v>78.37</v>
      </c>
      <c r="AY30">
        <v>0</v>
      </c>
      <c r="AZ30">
        <v>300.39999999999998</v>
      </c>
      <c r="BA30">
        <v>62.89</v>
      </c>
      <c r="BB30">
        <v>63.13</v>
      </c>
      <c r="BC30">
        <v>0.12</v>
      </c>
      <c r="BD30">
        <v>0</v>
      </c>
      <c r="BE30">
        <v>0</v>
      </c>
      <c r="BF30">
        <v>28.53</v>
      </c>
      <c r="BG30">
        <v>0.56000000000000005</v>
      </c>
      <c r="BH30">
        <v>0</v>
      </c>
      <c r="BI30">
        <v>0</v>
      </c>
      <c r="BJ30">
        <v>0.64</v>
      </c>
      <c r="BK30">
        <v>4.84</v>
      </c>
      <c r="BL30">
        <v>43.54</v>
      </c>
      <c r="BM30">
        <v>0.7</v>
      </c>
      <c r="BN30">
        <v>48.38</v>
      </c>
      <c r="BO30">
        <v>0</v>
      </c>
      <c r="BP30">
        <v>0.42</v>
      </c>
      <c r="BQ30">
        <v>48.38</v>
      </c>
      <c r="BR30">
        <v>21.99</v>
      </c>
      <c r="BS30">
        <v>0.37</v>
      </c>
      <c r="BT30">
        <v>64.34</v>
      </c>
    </row>
    <row r="31" spans="1:72">
      <c r="A31" t="s">
        <v>278</v>
      </c>
      <c r="G31" t="s">
        <v>73</v>
      </c>
      <c r="H31" s="73">
        <v>758.94999999999993</v>
      </c>
      <c r="I31" s="46">
        <v>143.88</v>
      </c>
      <c r="J31" s="46">
        <v>222.89</v>
      </c>
      <c r="K31" s="46">
        <v>69.66</v>
      </c>
      <c r="L31" s="46">
        <v>5.32</v>
      </c>
      <c r="M31" s="74">
        <v>0</v>
      </c>
      <c r="N31" s="73">
        <v>0</v>
      </c>
      <c r="O31" s="46">
        <v>129.21</v>
      </c>
      <c r="P31" s="46">
        <v>0</v>
      </c>
      <c r="Q31" s="46">
        <v>0</v>
      </c>
      <c r="R31" s="46">
        <v>0</v>
      </c>
      <c r="S31" s="74">
        <v>0</v>
      </c>
      <c r="W31">
        <v>9</v>
      </c>
      <c r="X31">
        <v>0.72</v>
      </c>
      <c r="Y31">
        <v>100.14</v>
      </c>
      <c r="Z31">
        <v>0</v>
      </c>
      <c r="AA31">
        <v>100</v>
      </c>
      <c r="AB31">
        <v>0.36</v>
      </c>
      <c r="AC31">
        <v>6.77</v>
      </c>
      <c r="AD31">
        <v>23.7</v>
      </c>
      <c r="AE31">
        <v>40.25</v>
      </c>
      <c r="AF31">
        <v>0.42</v>
      </c>
      <c r="AG31">
        <v>24.19</v>
      </c>
      <c r="AH31">
        <v>0</v>
      </c>
      <c r="AI31">
        <v>0</v>
      </c>
      <c r="AJ31">
        <v>0.64</v>
      </c>
      <c r="AK31">
        <v>23.22</v>
      </c>
      <c r="AL31">
        <v>0</v>
      </c>
      <c r="AM31">
        <v>17.73</v>
      </c>
      <c r="AN31">
        <v>24.19</v>
      </c>
      <c r="AO31">
        <v>0</v>
      </c>
      <c r="AP31">
        <v>0.68</v>
      </c>
      <c r="AQ31">
        <v>14.96</v>
      </c>
      <c r="AR31">
        <v>25.04</v>
      </c>
      <c r="AS31">
        <v>37.85</v>
      </c>
      <c r="AT31">
        <v>62.89</v>
      </c>
      <c r="AU31">
        <v>0</v>
      </c>
      <c r="AV31">
        <v>29.21</v>
      </c>
      <c r="AW31">
        <v>21</v>
      </c>
      <c r="AX31">
        <v>78.37</v>
      </c>
      <c r="AY31">
        <v>0</v>
      </c>
      <c r="AZ31">
        <v>300.39999999999998</v>
      </c>
      <c r="BA31">
        <v>62.89</v>
      </c>
      <c r="BB31">
        <v>63.13</v>
      </c>
      <c r="BC31">
        <v>0.48</v>
      </c>
      <c r="BD31">
        <v>0</v>
      </c>
      <c r="BE31">
        <v>0</v>
      </c>
      <c r="BF31">
        <v>27.52</v>
      </c>
      <c r="BG31">
        <v>0.56000000000000005</v>
      </c>
      <c r="BH31">
        <v>0</v>
      </c>
      <c r="BI31">
        <v>0</v>
      </c>
      <c r="BJ31">
        <v>0.64</v>
      </c>
      <c r="BK31">
        <v>4.84</v>
      </c>
      <c r="BL31">
        <v>43.54</v>
      </c>
      <c r="BM31">
        <v>0.7</v>
      </c>
      <c r="BN31">
        <v>48.38</v>
      </c>
      <c r="BO31">
        <v>0</v>
      </c>
      <c r="BP31">
        <v>0.42</v>
      </c>
      <c r="BQ31">
        <v>48.38</v>
      </c>
      <c r="BR31">
        <v>21.99</v>
      </c>
      <c r="BS31">
        <v>0.37</v>
      </c>
      <c r="BT31">
        <v>64.34</v>
      </c>
    </row>
    <row r="32" spans="1:72">
      <c r="A32" t="s">
        <v>279</v>
      </c>
      <c r="G32" t="s">
        <v>74</v>
      </c>
      <c r="H32" s="73">
        <v>765.94999999999993</v>
      </c>
      <c r="I32" s="46">
        <v>146.88</v>
      </c>
      <c r="J32" s="46">
        <v>222.89</v>
      </c>
      <c r="K32" s="46">
        <v>69.66</v>
      </c>
      <c r="L32" s="46">
        <v>5.21</v>
      </c>
      <c r="M32" s="74">
        <v>0</v>
      </c>
      <c r="N32" s="73">
        <v>0</v>
      </c>
      <c r="O32" s="46">
        <v>129.21</v>
      </c>
      <c r="P32" s="46">
        <v>0</v>
      </c>
      <c r="Q32" s="46">
        <v>0</v>
      </c>
      <c r="R32" s="46">
        <v>0</v>
      </c>
      <c r="S32" s="74">
        <v>0</v>
      </c>
      <c r="W32">
        <v>12</v>
      </c>
      <c r="X32">
        <v>0.72</v>
      </c>
      <c r="Y32">
        <v>100.14</v>
      </c>
      <c r="Z32">
        <v>0</v>
      </c>
      <c r="AA32">
        <v>100</v>
      </c>
      <c r="AB32">
        <v>0.36</v>
      </c>
      <c r="AC32">
        <v>6.77</v>
      </c>
      <c r="AD32">
        <v>23.7</v>
      </c>
      <c r="AE32">
        <v>40.25</v>
      </c>
      <c r="AF32">
        <v>0.42</v>
      </c>
      <c r="AG32">
        <v>24.19</v>
      </c>
      <c r="AH32">
        <v>0</v>
      </c>
      <c r="AI32">
        <v>0</v>
      </c>
      <c r="AJ32">
        <v>0.64</v>
      </c>
      <c r="AK32">
        <v>23.22</v>
      </c>
      <c r="AL32">
        <v>0</v>
      </c>
      <c r="AM32">
        <v>17.73</v>
      </c>
      <c r="AN32">
        <v>24.19</v>
      </c>
      <c r="AO32">
        <v>0</v>
      </c>
      <c r="AP32">
        <v>0.68</v>
      </c>
      <c r="AQ32">
        <v>14.96</v>
      </c>
      <c r="AR32">
        <v>25.04</v>
      </c>
      <c r="AS32">
        <v>37.85</v>
      </c>
      <c r="AT32">
        <v>62.89</v>
      </c>
      <c r="AU32">
        <v>0</v>
      </c>
      <c r="AV32">
        <v>29.21</v>
      </c>
      <c r="AW32">
        <v>28</v>
      </c>
      <c r="AX32">
        <v>78.37</v>
      </c>
      <c r="AY32">
        <v>0</v>
      </c>
      <c r="AZ32">
        <v>300.39999999999998</v>
      </c>
      <c r="BA32">
        <v>62.89</v>
      </c>
      <c r="BB32">
        <v>63.13</v>
      </c>
      <c r="BC32">
        <v>0.37</v>
      </c>
      <c r="BD32">
        <v>0</v>
      </c>
      <c r="BE32">
        <v>0</v>
      </c>
      <c r="BF32">
        <v>27.52</v>
      </c>
      <c r="BG32">
        <v>0.56000000000000005</v>
      </c>
      <c r="BH32">
        <v>0</v>
      </c>
      <c r="BI32">
        <v>0</v>
      </c>
      <c r="BJ32">
        <v>0.64</v>
      </c>
      <c r="BK32">
        <v>4.84</v>
      </c>
      <c r="BL32">
        <v>43.54</v>
      </c>
      <c r="BM32">
        <v>0.7</v>
      </c>
      <c r="BN32">
        <v>48.38</v>
      </c>
      <c r="BO32">
        <v>0</v>
      </c>
      <c r="BP32">
        <v>0.42</v>
      </c>
      <c r="BQ32">
        <v>48.38</v>
      </c>
      <c r="BR32">
        <v>21.99</v>
      </c>
      <c r="BS32">
        <v>0.37</v>
      </c>
      <c r="BT32">
        <v>64.34</v>
      </c>
    </row>
    <row r="33" spans="1:72">
      <c r="A33" t="s">
        <v>280</v>
      </c>
      <c r="G33" t="s">
        <v>75</v>
      </c>
      <c r="H33" s="73">
        <v>779.94999999999993</v>
      </c>
      <c r="I33" s="46">
        <v>152.88</v>
      </c>
      <c r="J33" s="46">
        <v>222.89</v>
      </c>
      <c r="K33" s="46">
        <v>69.66</v>
      </c>
      <c r="L33" s="46">
        <v>5.7299999999999995</v>
      </c>
      <c r="M33" s="74">
        <v>0</v>
      </c>
      <c r="N33" s="73">
        <v>0</v>
      </c>
      <c r="O33" s="46">
        <v>129.21</v>
      </c>
      <c r="P33" s="46">
        <v>0</v>
      </c>
      <c r="Q33" s="46">
        <v>0</v>
      </c>
      <c r="R33" s="46">
        <v>0</v>
      </c>
      <c r="S33" s="74">
        <v>0</v>
      </c>
      <c r="W33">
        <v>18</v>
      </c>
      <c r="X33">
        <v>0.72</v>
      </c>
      <c r="Y33">
        <v>100.14</v>
      </c>
      <c r="Z33">
        <v>0</v>
      </c>
      <c r="AA33">
        <v>100</v>
      </c>
      <c r="AB33">
        <v>0.36</v>
      </c>
      <c r="AC33">
        <v>6.77</v>
      </c>
      <c r="AD33">
        <v>23.7</v>
      </c>
      <c r="AE33">
        <v>40.25</v>
      </c>
      <c r="AF33">
        <v>0.42</v>
      </c>
      <c r="AG33">
        <v>24.19</v>
      </c>
      <c r="AH33">
        <v>0</v>
      </c>
      <c r="AI33">
        <v>0</v>
      </c>
      <c r="AJ33">
        <v>0.64</v>
      </c>
      <c r="AK33">
        <v>23.22</v>
      </c>
      <c r="AL33">
        <v>0</v>
      </c>
      <c r="AM33">
        <v>17.73</v>
      </c>
      <c r="AN33">
        <v>24.19</v>
      </c>
      <c r="AO33">
        <v>0</v>
      </c>
      <c r="AP33">
        <v>0.68</v>
      </c>
      <c r="AQ33">
        <v>14.96</v>
      </c>
      <c r="AR33">
        <v>25.04</v>
      </c>
      <c r="AS33">
        <v>37.85</v>
      </c>
      <c r="AT33">
        <v>62.89</v>
      </c>
      <c r="AU33">
        <v>0</v>
      </c>
      <c r="AV33">
        <v>29.21</v>
      </c>
      <c r="AW33">
        <v>42</v>
      </c>
      <c r="AX33">
        <v>78.37</v>
      </c>
      <c r="AY33">
        <v>0</v>
      </c>
      <c r="AZ33">
        <v>300.39999999999998</v>
      </c>
      <c r="BA33">
        <v>62.89</v>
      </c>
      <c r="BB33">
        <v>63.13</v>
      </c>
      <c r="BC33">
        <v>0.89</v>
      </c>
      <c r="BD33">
        <v>0</v>
      </c>
      <c r="BE33">
        <v>0</v>
      </c>
      <c r="BF33">
        <v>27.52</v>
      </c>
      <c r="BG33">
        <v>0.56000000000000005</v>
      </c>
      <c r="BH33">
        <v>0</v>
      </c>
      <c r="BI33">
        <v>0</v>
      </c>
      <c r="BJ33">
        <v>0.64</v>
      </c>
      <c r="BK33">
        <v>4.84</v>
      </c>
      <c r="BL33">
        <v>43.54</v>
      </c>
      <c r="BM33">
        <v>0.7</v>
      </c>
      <c r="BN33">
        <v>48.38</v>
      </c>
      <c r="BO33">
        <v>0</v>
      </c>
      <c r="BP33">
        <v>0.42</v>
      </c>
      <c r="BQ33">
        <v>48.38</v>
      </c>
      <c r="BR33">
        <v>21.99</v>
      </c>
      <c r="BS33">
        <v>0.37</v>
      </c>
      <c r="BT33">
        <v>64.34</v>
      </c>
    </row>
    <row r="34" spans="1:72">
      <c r="A34" t="s">
        <v>281</v>
      </c>
      <c r="G34" t="s">
        <v>76</v>
      </c>
      <c r="H34" s="73">
        <v>790.44999999999993</v>
      </c>
      <c r="I34" s="46">
        <v>157.38</v>
      </c>
      <c r="J34" s="46">
        <v>222.89</v>
      </c>
      <c r="K34" s="46">
        <v>69.66</v>
      </c>
      <c r="L34" s="46">
        <v>6.58</v>
      </c>
      <c r="M34" s="74">
        <v>0</v>
      </c>
      <c r="N34" s="73">
        <v>0</v>
      </c>
      <c r="O34" s="46">
        <v>129.21</v>
      </c>
      <c r="P34" s="46">
        <v>0</v>
      </c>
      <c r="Q34" s="46">
        <v>0</v>
      </c>
      <c r="R34" s="46">
        <v>0</v>
      </c>
      <c r="S34" s="74">
        <v>0</v>
      </c>
      <c r="W34">
        <v>22.5</v>
      </c>
      <c r="X34">
        <v>0.72</v>
      </c>
      <c r="Y34">
        <v>100.14</v>
      </c>
      <c r="Z34">
        <v>0</v>
      </c>
      <c r="AA34">
        <v>100</v>
      </c>
      <c r="AB34">
        <v>0.36</v>
      </c>
      <c r="AC34">
        <v>6.77</v>
      </c>
      <c r="AD34">
        <v>23.7</v>
      </c>
      <c r="AE34">
        <v>40.25</v>
      </c>
      <c r="AF34">
        <v>0.42</v>
      </c>
      <c r="AG34">
        <v>24.19</v>
      </c>
      <c r="AH34">
        <v>0</v>
      </c>
      <c r="AI34">
        <v>0</v>
      </c>
      <c r="AJ34">
        <v>0.64</v>
      </c>
      <c r="AK34">
        <v>23.22</v>
      </c>
      <c r="AL34">
        <v>0</v>
      </c>
      <c r="AM34">
        <v>17.73</v>
      </c>
      <c r="AN34">
        <v>24.19</v>
      </c>
      <c r="AO34">
        <v>0</v>
      </c>
      <c r="AP34">
        <v>0.68</v>
      </c>
      <c r="AQ34">
        <v>14.96</v>
      </c>
      <c r="AR34">
        <v>25.04</v>
      </c>
      <c r="AS34">
        <v>37.85</v>
      </c>
      <c r="AT34">
        <v>62.89</v>
      </c>
      <c r="AU34">
        <v>0</v>
      </c>
      <c r="AV34">
        <v>29.21</v>
      </c>
      <c r="AW34">
        <v>52.5</v>
      </c>
      <c r="AX34">
        <v>78.37</v>
      </c>
      <c r="AY34">
        <v>0</v>
      </c>
      <c r="AZ34">
        <v>300.39999999999998</v>
      </c>
      <c r="BA34">
        <v>62.89</v>
      </c>
      <c r="BB34">
        <v>63.13</v>
      </c>
      <c r="BC34">
        <v>1.74</v>
      </c>
      <c r="BD34">
        <v>0</v>
      </c>
      <c r="BE34">
        <v>0</v>
      </c>
      <c r="BF34">
        <v>27.52</v>
      </c>
      <c r="BG34">
        <v>0.56000000000000005</v>
      </c>
      <c r="BH34">
        <v>0</v>
      </c>
      <c r="BI34">
        <v>0</v>
      </c>
      <c r="BJ34">
        <v>0.64</v>
      </c>
      <c r="BK34">
        <v>4.84</v>
      </c>
      <c r="BL34">
        <v>43.54</v>
      </c>
      <c r="BM34">
        <v>0.7</v>
      </c>
      <c r="BN34">
        <v>48.38</v>
      </c>
      <c r="BO34">
        <v>0</v>
      </c>
      <c r="BP34">
        <v>0.42</v>
      </c>
      <c r="BQ34">
        <v>48.38</v>
      </c>
      <c r="BR34">
        <v>21.99</v>
      </c>
      <c r="BS34">
        <v>0.37</v>
      </c>
      <c r="BT34">
        <v>64.34</v>
      </c>
    </row>
    <row r="35" spans="1:72">
      <c r="A35" t="s">
        <v>283</v>
      </c>
      <c r="G35" t="s">
        <v>77</v>
      </c>
      <c r="H35" s="73">
        <v>797.72</v>
      </c>
      <c r="I35" s="46">
        <v>160.4</v>
      </c>
      <c r="J35" s="46">
        <v>222.79999999999998</v>
      </c>
      <c r="K35" s="46">
        <v>69.66</v>
      </c>
      <c r="L35" s="46">
        <v>6.8699999999999992</v>
      </c>
      <c r="M35" s="74">
        <v>0</v>
      </c>
      <c r="N35" s="73">
        <v>0</v>
      </c>
      <c r="O35" s="46">
        <v>129.21</v>
      </c>
      <c r="P35" s="46">
        <v>0</v>
      </c>
      <c r="Q35" s="46">
        <v>0</v>
      </c>
      <c r="R35" s="46">
        <v>0</v>
      </c>
      <c r="S35" s="74">
        <v>0</v>
      </c>
      <c r="W35">
        <v>25.5</v>
      </c>
      <c r="X35">
        <v>0.71</v>
      </c>
      <c r="Y35">
        <v>100.14</v>
      </c>
      <c r="Z35">
        <v>0</v>
      </c>
      <c r="AA35">
        <v>100</v>
      </c>
      <c r="AB35">
        <v>0.36</v>
      </c>
      <c r="AC35">
        <v>6.77</v>
      </c>
      <c r="AD35">
        <v>23.7</v>
      </c>
      <c r="AE35">
        <v>40.25</v>
      </c>
      <c r="AF35">
        <v>0.42</v>
      </c>
      <c r="AG35">
        <v>24.19</v>
      </c>
      <c r="AH35">
        <v>0</v>
      </c>
      <c r="AI35">
        <v>0</v>
      </c>
      <c r="AJ35">
        <v>0.66</v>
      </c>
      <c r="AK35">
        <v>23.22</v>
      </c>
      <c r="AL35">
        <v>0</v>
      </c>
      <c r="AM35">
        <v>17.64</v>
      </c>
      <c r="AN35">
        <v>24.19</v>
      </c>
      <c r="AO35">
        <v>0</v>
      </c>
      <c r="AP35">
        <v>0.97</v>
      </c>
      <c r="AQ35">
        <v>14.96</v>
      </c>
      <c r="AR35">
        <v>25.04</v>
      </c>
      <c r="AS35">
        <v>37.85</v>
      </c>
      <c r="AT35">
        <v>62.89</v>
      </c>
      <c r="AU35">
        <v>0</v>
      </c>
      <c r="AV35">
        <v>29.21</v>
      </c>
      <c r="AW35">
        <v>59.5</v>
      </c>
      <c r="AX35">
        <v>78.37</v>
      </c>
      <c r="AY35">
        <v>0</v>
      </c>
      <c r="AZ35">
        <v>300.39999999999998</v>
      </c>
      <c r="BA35">
        <v>62.89</v>
      </c>
      <c r="BB35">
        <v>63.13</v>
      </c>
      <c r="BC35">
        <v>2.0299999999999998</v>
      </c>
      <c r="BD35">
        <v>0</v>
      </c>
      <c r="BE35">
        <v>0</v>
      </c>
      <c r="BF35">
        <v>27.52</v>
      </c>
      <c r="BG35">
        <v>0.56000000000000005</v>
      </c>
      <c r="BH35">
        <v>0</v>
      </c>
      <c r="BI35">
        <v>0</v>
      </c>
      <c r="BJ35">
        <v>0.66</v>
      </c>
      <c r="BK35">
        <v>4.84</v>
      </c>
      <c r="BL35">
        <v>43.54</v>
      </c>
      <c r="BM35">
        <v>0.69</v>
      </c>
      <c r="BN35">
        <v>48.38</v>
      </c>
      <c r="BO35">
        <v>0</v>
      </c>
      <c r="BP35">
        <v>0.42</v>
      </c>
      <c r="BQ35">
        <v>48.38</v>
      </c>
      <c r="BR35">
        <v>21.99</v>
      </c>
      <c r="BS35">
        <v>0.35</v>
      </c>
      <c r="BT35">
        <v>64.34</v>
      </c>
    </row>
    <row r="36" spans="1:72">
      <c r="A36" t="s">
        <v>315</v>
      </c>
      <c r="G36" t="s">
        <v>78</v>
      </c>
      <c r="H36" s="73">
        <v>815.22</v>
      </c>
      <c r="I36" s="46">
        <v>167.9</v>
      </c>
      <c r="J36" s="46">
        <v>222.79999999999998</v>
      </c>
      <c r="K36" s="46">
        <v>69.66</v>
      </c>
      <c r="L36" s="46">
        <v>7.55</v>
      </c>
      <c r="M36" s="74">
        <v>0</v>
      </c>
      <c r="N36" s="73">
        <v>0</v>
      </c>
      <c r="O36" s="46">
        <v>129.21</v>
      </c>
      <c r="P36" s="46">
        <v>0</v>
      </c>
      <c r="Q36" s="46">
        <v>0</v>
      </c>
      <c r="R36" s="46">
        <v>0</v>
      </c>
      <c r="S36" s="74">
        <v>0</v>
      </c>
      <c r="W36">
        <v>33</v>
      </c>
      <c r="X36">
        <v>0.71</v>
      </c>
      <c r="Y36">
        <v>100.14</v>
      </c>
      <c r="Z36">
        <v>0</v>
      </c>
      <c r="AA36">
        <v>100</v>
      </c>
      <c r="AB36">
        <v>0.36</v>
      </c>
      <c r="AC36">
        <v>6.77</v>
      </c>
      <c r="AD36">
        <v>23.7</v>
      </c>
      <c r="AE36">
        <v>40.25</v>
      </c>
      <c r="AF36">
        <v>0.42</v>
      </c>
      <c r="AG36">
        <v>24.19</v>
      </c>
      <c r="AH36">
        <v>0</v>
      </c>
      <c r="AI36">
        <v>0</v>
      </c>
      <c r="AJ36">
        <v>0.66</v>
      </c>
      <c r="AK36">
        <v>23.22</v>
      </c>
      <c r="AL36">
        <v>0</v>
      </c>
      <c r="AM36">
        <v>17.64</v>
      </c>
      <c r="AN36">
        <v>24.19</v>
      </c>
      <c r="AO36">
        <v>0</v>
      </c>
      <c r="AP36">
        <v>0.97</v>
      </c>
      <c r="AQ36">
        <v>14.96</v>
      </c>
      <c r="AR36">
        <v>25.04</v>
      </c>
      <c r="AS36">
        <v>37.85</v>
      </c>
      <c r="AT36">
        <v>62.89</v>
      </c>
      <c r="AU36">
        <v>0</v>
      </c>
      <c r="AV36">
        <v>29.21</v>
      </c>
      <c r="AW36">
        <v>77</v>
      </c>
      <c r="AX36">
        <v>78.37</v>
      </c>
      <c r="AY36">
        <v>0</v>
      </c>
      <c r="AZ36">
        <v>300.39999999999998</v>
      </c>
      <c r="BA36">
        <v>62.89</v>
      </c>
      <c r="BB36">
        <v>63.13</v>
      </c>
      <c r="BC36">
        <v>2.71</v>
      </c>
      <c r="BD36">
        <v>0</v>
      </c>
      <c r="BE36">
        <v>0</v>
      </c>
      <c r="BF36">
        <v>27.52</v>
      </c>
      <c r="BG36">
        <v>0.56000000000000005</v>
      </c>
      <c r="BH36">
        <v>0</v>
      </c>
      <c r="BI36">
        <v>0</v>
      </c>
      <c r="BJ36">
        <v>0.66</v>
      </c>
      <c r="BK36">
        <v>4.84</v>
      </c>
      <c r="BL36">
        <v>43.54</v>
      </c>
      <c r="BM36">
        <v>0.69</v>
      </c>
      <c r="BN36">
        <v>48.38</v>
      </c>
      <c r="BO36">
        <v>0</v>
      </c>
      <c r="BP36">
        <v>0.42</v>
      </c>
      <c r="BQ36">
        <v>48.38</v>
      </c>
      <c r="BR36">
        <v>21.99</v>
      </c>
      <c r="BS36">
        <v>0.35</v>
      </c>
      <c r="BT36">
        <v>64.34</v>
      </c>
    </row>
    <row r="37" spans="1:72">
      <c r="A37" t="s">
        <v>316</v>
      </c>
      <c r="G37" t="s">
        <v>79</v>
      </c>
      <c r="H37" s="73">
        <v>829.22</v>
      </c>
      <c r="I37" s="46">
        <v>173.9</v>
      </c>
      <c r="J37" s="46">
        <v>222.79999999999998</v>
      </c>
      <c r="K37" s="46">
        <v>69.66</v>
      </c>
      <c r="L37" s="46">
        <v>8.0299999999999994</v>
      </c>
      <c r="M37" s="74">
        <v>0</v>
      </c>
      <c r="N37" s="73">
        <v>0</v>
      </c>
      <c r="O37" s="46">
        <v>129.21</v>
      </c>
      <c r="P37" s="46">
        <v>0</v>
      </c>
      <c r="Q37" s="46">
        <v>0</v>
      </c>
      <c r="R37" s="46">
        <v>0</v>
      </c>
      <c r="S37" s="74">
        <v>0</v>
      </c>
      <c r="W37">
        <v>39</v>
      </c>
      <c r="X37">
        <v>0.71</v>
      </c>
      <c r="Y37">
        <v>100.14</v>
      </c>
      <c r="Z37">
        <v>0</v>
      </c>
      <c r="AA37">
        <v>100</v>
      </c>
      <c r="AB37">
        <v>0.36</v>
      </c>
      <c r="AC37">
        <v>6.77</v>
      </c>
      <c r="AD37">
        <v>23.7</v>
      </c>
      <c r="AE37">
        <v>40.25</v>
      </c>
      <c r="AF37">
        <v>0.42</v>
      </c>
      <c r="AG37">
        <v>24.19</v>
      </c>
      <c r="AH37">
        <v>0</v>
      </c>
      <c r="AI37">
        <v>0</v>
      </c>
      <c r="AJ37">
        <v>0.66</v>
      </c>
      <c r="AK37">
        <v>23.22</v>
      </c>
      <c r="AL37">
        <v>0</v>
      </c>
      <c r="AM37">
        <v>17.64</v>
      </c>
      <c r="AN37">
        <v>24.19</v>
      </c>
      <c r="AO37">
        <v>0</v>
      </c>
      <c r="AP37">
        <v>0.97</v>
      </c>
      <c r="AQ37">
        <v>14.96</v>
      </c>
      <c r="AR37">
        <v>25.04</v>
      </c>
      <c r="AS37">
        <v>37.85</v>
      </c>
      <c r="AT37">
        <v>62.89</v>
      </c>
      <c r="AU37">
        <v>0</v>
      </c>
      <c r="AV37">
        <v>29.21</v>
      </c>
      <c r="AW37">
        <v>91</v>
      </c>
      <c r="AX37">
        <v>78.37</v>
      </c>
      <c r="AY37">
        <v>0</v>
      </c>
      <c r="AZ37">
        <v>300.39999999999998</v>
      </c>
      <c r="BA37">
        <v>62.89</v>
      </c>
      <c r="BB37">
        <v>63.13</v>
      </c>
      <c r="BC37">
        <v>3.19</v>
      </c>
      <c r="BD37">
        <v>0</v>
      </c>
      <c r="BE37">
        <v>0</v>
      </c>
      <c r="BF37">
        <v>27.52</v>
      </c>
      <c r="BG37">
        <v>0.56000000000000005</v>
      </c>
      <c r="BH37">
        <v>0</v>
      </c>
      <c r="BI37">
        <v>0</v>
      </c>
      <c r="BJ37">
        <v>0.66</v>
      </c>
      <c r="BK37">
        <v>4.84</v>
      </c>
      <c r="BL37">
        <v>43.54</v>
      </c>
      <c r="BM37">
        <v>0.69</v>
      </c>
      <c r="BN37">
        <v>48.38</v>
      </c>
      <c r="BO37">
        <v>0</v>
      </c>
      <c r="BP37">
        <v>0.42</v>
      </c>
      <c r="BQ37">
        <v>48.38</v>
      </c>
      <c r="BR37">
        <v>21.99</v>
      </c>
      <c r="BS37">
        <v>0.35</v>
      </c>
      <c r="BT37">
        <v>64.34</v>
      </c>
    </row>
    <row r="38" spans="1:72">
      <c r="A38" t="s">
        <v>317</v>
      </c>
      <c r="G38" t="s">
        <v>80</v>
      </c>
      <c r="H38" s="73">
        <v>843.22</v>
      </c>
      <c r="I38" s="46">
        <v>179.9</v>
      </c>
      <c r="J38" s="46">
        <v>222.79999999999998</v>
      </c>
      <c r="K38" s="46">
        <v>69.66</v>
      </c>
      <c r="L38" s="46">
        <v>8.43</v>
      </c>
      <c r="M38" s="74">
        <v>0</v>
      </c>
      <c r="N38" s="73">
        <v>0</v>
      </c>
      <c r="O38" s="46">
        <v>129.21</v>
      </c>
      <c r="P38" s="46">
        <v>0</v>
      </c>
      <c r="Q38" s="46">
        <v>0</v>
      </c>
      <c r="R38" s="46">
        <v>0</v>
      </c>
      <c r="S38" s="74">
        <v>0</v>
      </c>
      <c r="W38">
        <v>45</v>
      </c>
      <c r="X38">
        <v>0.71</v>
      </c>
      <c r="Y38">
        <v>100.14</v>
      </c>
      <c r="Z38">
        <v>0</v>
      </c>
      <c r="AA38">
        <v>100</v>
      </c>
      <c r="AB38">
        <v>0.36</v>
      </c>
      <c r="AC38">
        <v>6.77</v>
      </c>
      <c r="AD38">
        <v>23.7</v>
      </c>
      <c r="AE38">
        <v>40.25</v>
      </c>
      <c r="AF38">
        <v>0.42</v>
      </c>
      <c r="AG38">
        <v>24.19</v>
      </c>
      <c r="AH38">
        <v>0</v>
      </c>
      <c r="AI38">
        <v>0</v>
      </c>
      <c r="AJ38">
        <v>0.66</v>
      </c>
      <c r="AK38">
        <v>23.22</v>
      </c>
      <c r="AL38">
        <v>0</v>
      </c>
      <c r="AM38">
        <v>17.64</v>
      </c>
      <c r="AN38">
        <v>24.19</v>
      </c>
      <c r="AO38">
        <v>0</v>
      </c>
      <c r="AP38">
        <v>0.97</v>
      </c>
      <c r="AQ38">
        <v>14.96</v>
      </c>
      <c r="AR38">
        <v>25.04</v>
      </c>
      <c r="AS38">
        <v>37.85</v>
      </c>
      <c r="AT38">
        <v>62.89</v>
      </c>
      <c r="AU38">
        <v>0</v>
      </c>
      <c r="AV38">
        <v>29.21</v>
      </c>
      <c r="AW38">
        <v>105</v>
      </c>
      <c r="AX38">
        <v>78.37</v>
      </c>
      <c r="AY38">
        <v>0</v>
      </c>
      <c r="AZ38">
        <v>300.39999999999998</v>
      </c>
      <c r="BA38">
        <v>62.89</v>
      </c>
      <c r="BB38">
        <v>63.13</v>
      </c>
      <c r="BC38">
        <v>3.59</v>
      </c>
      <c r="BD38">
        <v>0</v>
      </c>
      <c r="BE38">
        <v>0</v>
      </c>
      <c r="BF38">
        <v>27.52</v>
      </c>
      <c r="BG38">
        <v>0.56000000000000005</v>
      </c>
      <c r="BH38">
        <v>0</v>
      </c>
      <c r="BI38">
        <v>0</v>
      </c>
      <c r="BJ38">
        <v>0.66</v>
      </c>
      <c r="BK38">
        <v>4.84</v>
      </c>
      <c r="BL38">
        <v>43.54</v>
      </c>
      <c r="BM38">
        <v>0.69</v>
      </c>
      <c r="BN38">
        <v>48.38</v>
      </c>
      <c r="BO38">
        <v>0</v>
      </c>
      <c r="BP38">
        <v>0.42</v>
      </c>
      <c r="BQ38">
        <v>48.38</v>
      </c>
      <c r="BR38">
        <v>21.99</v>
      </c>
      <c r="BS38">
        <v>0.35</v>
      </c>
      <c r="BT38">
        <v>64.34</v>
      </c>
    </row>
    <row r="39" spans="1:72">
      <c r="A39" t="s">
        <v>318</v>
      </c>
      <c r="G39" t="s">
        <v>81</v>
      </c>
      <c r="H39" s="73">
        <v>860.33</v>
      </c>
      <c r="I39" s="46">
        <v>186.79999999999998</v>
      </c>
      <c r="J39" s="46">
        <v>222.60999999999999</v>
      </c>
      <c r="K39" s="46">
        <v>93.85</v>
      </c>
      <c r="L39" s="46">
        <v>8.27</v>
      </c>
      <c r="M39" s="74">
        <v>0</v>
      </c>
      <c r="N39" s="73">
        <v>0</v>
      </c>
      <c r="O39" s="46">
        <v>129.21</v>
      </c>
      <c r="P39" s="46">
        <v>0</v>
      </c>
      <c r="Q39" s="46">
        <v>0</v>
      </c>
      <c r="R39" s="46">
        <v>0</v>
      </c>
      <c r="S39" s="74">
        <v>0</v>
      </c>
      <c r="W39">
        <v>51.9</v>
      </c>
      <c r="X39">
        <v>0.71</v>
      </c>
      <c r="Y39">
        <v>100.14</v>
      </c>
      <c r="Z39">
        <v>0</v>
      </c>
      <c r="AA39">
        <v>100</v>
      </c>
      <c r="AB39">
        <v>0.36</v>
      </c>
      <c r="AC39">
        <v>6.77</v>
      </c>
      <c r="AD39">
        <v>23.7</v>
      </c>
      <c r="AE39">
        <v>40.25</v>
      </c>
      <c r="AF39">
        <v>0.42</v>
      </c>
      <c r="AG39">
        <v>24.19</v>
      </c>
      <c r="AH39">
        <v>0</v>
      </c>
      <c r="AI39">
        <v>0</v>
      </c>
      <c r="AJ39">
        <v>0.66</v>
      </c>
      <c r="AK39">
        <v>23.22</v>
      </c>
      <c r="AL39">
        <v>24.19</v>
      </c>
      <c r="AM39">
        <v>17.45</v>
      </c>
      <c r="AN39">
        <v>24.19</v>
      </c>
      <c r="AO39">
        <v>0</v>
      </c>
      <c r="AP39">
        <v>0.97</v>
      </c>
      <c r="AQ39">
        <v>14.96</v>
      </c>
      <c r="AR39">
        <v>25.04</v>
      </c>
      <c r="AS39">
        <v>37.85</v>
      </c>
      <c r="AT39">
        <v>62.89</v>
      </c>
      <c r="AU39">
        <v>0</v>
      </c>
      <c r="AV39">
        <v>29.21</v>
      </c>
      <c r="AW39">
        <v>121.1</v>
      </c>
      <c r="AX39">
        <v>78.37</v>
      </c>
      <c r="AY39">
        <v>0</v>
      </c>
      <c r="AZ39">
        <v>300.39999999999998</v>
      </c>
      <c r="BA39">
        <v>62.89</v>
      </c>
      <c r="BB39">
        <v>63.13</v>
      </c>
      <c r="BC39">
        <v>3.43</v>
      </c>
      <c r="BD39">
        <v>0</v>
      </c>
      <c r="BE39">
        <v>0</v>
      </c>
      <c r="BF39">
        <v>28.53</v>
      </c>
      <c r="BG39">
        <v>0.56000000000000005</v>
      </c>
      <c r="BH39">
        <v>0</v>
      </c>
      <c r="BI39">
        <v>0</v>
      </c>
      <c r="BJ39">
        <v>0.66</v>
      </c>
      <c r="BK39">
        <v>4.84</v>
      </c>
      <c r="BL39">
        <v>43.54</v>
      </c>
      <c r="BM39">
        <v>0.69</v>
      </c>
      <c r="BN39">
        <v>48.38</v>
      </c>
      <c r="BO39">
        <v>0</v>
      </c>
      <c r="BP39">
        <v>0.42</v>
      </c>
      <c r="BQ39">
        <v>48.38</v>
      </c>
      <c r="BR39">
        <v>21.99</v>
      </c>
      <c r="BS39">
        <v>0.35</v>
      </c>
      <c r="BT39">
        <v>64.34</v>
      </c>
    </row>
    <row r="40" spans="1:72">
      <c r="A40" t="s">
        <v>338</v>
      </c>
      <c r="G40" t="s">
        <v>82</v>
      </c>
      <c r="H40" s="73">
        <v>870.83</v>
      </c>
      <c r="I40" s="46">
        <v>191.29999999999998</v>
      </c>
      <c r="J40" s="46">
        <v>222.60999999999999</v>
      </c>
      <c r="K40" s="46">
        <v>93.85</v>
      </c>
      <c r="L40" s="46">
        <v>8.6999999999999993</v>
      </c>
      <c r="M40" s="74">
        <v>0</v>
      </c>
      <c r="N40" s="73">
        <v>0</v>
      </c>
      <c r="O40" s="46">
        <v>129.21</v>
      </c>
      <c r="P40" s="46">
        <v>0</v>
      </c>
      <c r="Q40" s="46">
        <v>0</v>
      </c>
      <c r="R40" s="46">
        <v>0</v>
      </c>
      <c r="S40" s="74">
        <v>0</v>
      </c>
      <c r="W40">
        <v>56.4</v>
      </c>
      <c r="X40">
        <v>0.71</v>
      </c>
      <c r="Y40">
        <v>100.14</v>
      </c>
      <c r="Z40">
        <v>0</v>
      </c>
      <c r="AA40">
        <v>100</v>
      </c>
      <c r="AB40">
        <v>0.36</v>
      </c>
      <c r="AC40">
        <v>6.77</v>
      </c>
      <c r="AD40">
        <v>23.7</v>
      </c>
      <c r="AE40">
        <v>40.25</v>
      </c>
      <c r="AF40">
        <v>0.42</v>
      </c>
      <c r="AG40">
        <v>24.19</v>
      </c>
      <c r="AH40">
        <v>0</v>
      </c>
      <c r="AI40">
        <v>0</v>
      </c>
      <c r="AJ40">
        <v>0.66</v>
      </c>
      <c r="AK40">
        <v>23.22</v>
      </c>
      <c r="AL40">
        <v>24.19</v>
      </c>
      <c r="AM40">
        <v>17.45</v>
      </c>
      <c r="AN40">
        <v>24.19</v>
      </c>
      <c r="AO40">
        <v>0</v>
      </c>
      <c r="AP40">
        <v>0.97</v>
      </c>
      <c r="AQ40">
        <v>14.96</v>
      </c>
      <c r="AR40">
        <v>25.04</v>
      </c>
      <c r="AS40">
        <v>37.85</v>
      </c>
      <c r="AT40">
        <v>62.89</v>
      </c>
      <c r="AU40">
        <v>0</v>
      </c>
      <c r="AV40">
        <v>29.21</v>
      </c>
      <c r="AW40">
        <v>131.6</v>
      </c>
      <c r="AX40">
        <v>78.37</v>
      </c>
      <c r="AY40">
        <v>0</v>
      </c>
      <c r="AZ40">
        <v>300.39999999999998</v>
      </c>
      <c r="BA40">
        <v>62.89</v>
      </c>
      <c r="BB40">
        <v>63.13</v>
      </c>
      <c r="BC40">
        <v>3.86</v>
      </c>
      <c r="BD40">
        <v>0</v>
      </c>
      <c r="BE40">
        <v>0</v>
      </c>
      <c r="BF40">
        <v>28.53</v>
      </c>
      <c r="BG40">
        <v>0.56000000000000005</v>
      </c>
      <c r="BH40">
        <v>0</v>
      </c>
      <c r="BI40">
        <v>0</v>
      </c>
      <c r="BJ40">
        <v>0.66</v>
      </c>
      <c r="BK40">
        <v>4.84</v>
      </c>
      <c r="BL40">
        <v>43.54</v>
      </c>
      <c r="BM40">
        <v>0.69</v>
      </c>
      <c r="BN40">
        <v>48.38</v>
      </c>
      <c r="BO40">
        <v>0</v>
      </c>
      <c r="BP40">
        <v>0.42</v>
      </c>
      <c r="BQ40">
        <v>48.38</v>
      </c>
      <c r="BR40">
        <v>21.99</v>
      </c>
      <c r="BS40">
        <v>0.35</v>
      </c>
      <c r="BT40">
        <v>64.34</v>
      </c>
    </row>
    <row r="41" spans="1:72">
      <c r="A41" t="s">
        <v>339</v>
      </c>
      <c r="G41" t="s">
        <v>83</v>
      </c>
      <c r="H41" s="73">
        <v>882.03</v>
      </c>
      <c r="I41" s="46">
        <v>196.1</v>
      </c>
      <c r="J41" s="46">
        <v>222.60999999999999</v>
      </c>
      <c r="K41" s="46">
        <v>93.85</v>
      </c>
      <c r="L41" s="46">
        <v>8.9499999999999993</v>
      </c>
      <c r="M41" s="74">
        <v>0</v>
      </c>
      <c r="N41" s="73">
        <v>0</v>
      </c>
      <c r="O41" s="46">
        <v>129.21</v>
      </c>
      <c r="P41" s="46">
        <v>0</v>
      </c>
      <c r="Q41" s="46">
        <v>0</v>
      </c>
      <c r="R41" s="46">
        <v>0</v>
      </c>
      <c r="S41" s="74">
        <v>0</v>
      </c>
      <c r="W41">
        <v>61.2</v>
      </c>
      <c r="X41">
        <v>0.71</v>
      </c>
      <c r="Y41">
        <v>100.14</v>
      </c>
      <c r="Z41">
        <v>0</v>
      </c>
      <c r="AA41">
        <v>100</v>
      </c>
      <c r="AB41">
        <v>0.36</v>
      </c>
      <c r="AC41">
        <v>6.77</v>
      </c>
      <c r="AD41">
        <v>23.7</v>
      </c>
      <c r="AE41">
        <v>40.25</v>
      </c>
      <c r="AF41">
        <v>0.42</v>
      </c>
      <c r="AG41">
        <v>24.19</v>
      </c>
      <c r="AH41">
        <v>0</v>
      </c>
      <c r="AI41">
        <v>0</v>
      </c>
      <c r="AJ41">
        <v>0.66</v>
      </c>
      <c r="AK41">
        <v>23.22</v>
      </c>
      <c r="AL41">
        <v>24.19</v>
      </c>
      <c r="AM41">
        <v>17.45</v>
      </c>
      <c r="AN41">
        <v>24.19</v>
      </c>
      <c r="AO41">
        <v>0</v>
      </c>
      <c r="AP41">
        <v>0.97</v>
      </c>
      <c r="AQ41">
        <v>14.96</v>
      </c>
      <c r="AR41">
        <v>25.04</v>
      </c>
      <c r="AS41">
        <v>37.85</v>
      </c>
      <c r="AT41">
        <v>62.89</v>
      </c>
      <c r="AU41">
        <v>0</v>
      </c>
      <c r="AV41">
        <v>29.21</v>
      </c>
      <c r="AW41">
        <v>142.80000000000001</v>
      </c>
      <c r="AX41">
        <v>78.37</v>
      </c>
      <c r="AY41">
        <v>0</v>
      </c>
      <c r="AZ41">
        <v>300.39999999999998</v>
      </c>
      <c r="BA41">
        <v>62.89</v>
      </c>
      <c r="BB41">
        <v>63.13</v>
      </c>
      <c r="BC41">
        <v>4.1100000000000003</v>
      </c>
      <c r="BD41">
        <v>0</v>
      </c>
      <c r="BE41">
        <v>0</v>
      </c>
      <c r="BF41">
        <v>28.53</v>
      </c>
      <c r="BG41">
        <v>0.56000000000000005</v>
      </c>
      <c r="BH41">
        <v>0</v>
      </c>
      <c r="BI41">
        <v>0</v>
      </c>
      <c r="BJ41">
        <v>0.66</v>
      </c>
      <c r="BK41">
        <v>4.84</v>
      </c>
      <c r="BL41">
        <v>43.54</v>
      </c>
      <c r="BM41">
        <v>0.69</v>
      </c>
      <c r="BN41">
        <v>48.38</v>
      </c>
      <c r="BO41">
        <v>0</v>
      </c>
      <c r="BP41">
        <v>0.42</v>
      </c>
      <c r="BQ41">
        <v>48.38</v>
      </c>
      <c r="BR41">
        <v>21.99</v>
      </c>
      <c r="BS41">
        <v>0.35</v>
      </c>
      <c r="BT41">
        <v>64.34</v>
      </c>
    </row>
    <row r="42" spans="1:72">
      <c r="A42" t="s">
        <v>340</v>
      </c>
      <c r="G42" t="s">
        <v>84</v>
      </c>
      <c r="H42" s="73">
        <v>891.82999999999993</v>
      </c>
      <c r="I42" s="46">
        <v>200.29999999999998</v>
      </c>
      <c r="J42" s="46">
        <v>222.60999999999999</v>
      </c>
      <c r="K42" s="46">
        <v>93.85</v>
      </c>
      <c r="L42" s="46">
        <v>9.1</v>
      </c>
      <c r="M42" s="74">
        <v>0</v>
      </c>
      <c r="N42" s="73">
        <v>0</v>
      </c>
      <c r="O42" s="46">
        <v>129.21</v>
      </c>
      <c r="P42" s="46">
        <v>0</v>
      </c>
      <c r="Q42" s="46">
        <v>0</v>
      </c>
      <c r="R42" s="46">
        <v>0</v>
      </c>
      <c r="S42" s="74">
        <v>0</v>
      </c>
      <c r="W42">
        <v>65.400000000000006</v>
      </c>
      <c r="X42">
        <v>0.71</v>
      </c>
      <c r="Y42">
        <v>100.14</v>
      </c>
      <c r="Z42">
        <v>0</v>
      </c>
      <c r="AA42">
        <v>100</v>
      </c>
      <c r="AB42">
        <v>0.36</v>
      </c>
      <c r="AC42">
        <v>6.77</v>
      </c>
      <c r="AD42">
        <v>23.7</v>
      </c>
      <c r="AE42">
        <v>40.25</v>
      </c>
      <c r="AF42">
        <v>0.42</v>
      </c>
      <c r="AG42">
        <v>24.19</v>
      </c>
      <c r="AH42">
        <v>0</v>
      </c>
      <c r="AI42">
        <v>0</v>
      </c>
      <c r="AJ42">
        <v>0.66</v>
      </c>
      <c r="AK42">
        <v>23.22</v>
      </c>
      <c r="AL42">
        <v>24.19</v>
      </c>
      <c r="AM42">
        <v>17.45</v>
      </c>
      <c r="AN42">
        <v>24.19</v>
      </c>
      <c r="AO42">
        <v>0</v>
      </c>
      <c r="AP42">
        <v>0.97</v>
      </c>
      <c r="AQ42">
        <v>14.96</v>
      </c>
      <c r="AR42">
        <v>25.04</v>
      </c>
      <c r="AS42">
        <v>25.81</v>
      </c>
      <c r="AT42">
        <v>62.89</v>
      </c>
      <c r="AU42">
        <v>0</v>
      </c>
      <c r="AV42">
        <v>29.21</v>
      </c>
      <c r="AW42">
        <v>152.6</v>
      </c>
      <c r="AX42">
        <v>78.37</v>
      </c>
      <c r="AY42">
        <v>0</v>
      </c>
      <c r="AZ42">
        <v>300.39999999999998</v>
      </c>
      <c r="BA42">
        <v>62.89</v>
      </c>
      <c r="BB42">
        <v>63.13</v>
      </c>
      <c r="BC42">
        <v>4.26</v>
      </c>
      <c r="BD42">
        <v>0</v>
      </c>
      <c r="BE42">
        <v>0</v>
      </c>
      <c r="BF42">
        <v>28.53</v>
      </c>
      <c r="BG42">
        <v>0.56000000000000005</v>
      </c>
      <c r="BH42">
        <v>0</v>
      </c>
      <c r="BI42">
        <v>0</v>
      </c>
      <c r="BJ42">
        <v>0.66</v>
      </c>
      <c r="BK42">
        <v>4.84</v>
      </c>
      <c r="BL42">
        <v>43.54</v>
      </c>
      <c r="BM42">
        <v>0.69</v>
      </c>
      <c r="BN42">
        <v>48.38</v>
      </c>
      <c r="BO42">
        <v>0</v>
      </c>
      <c r="BP42">
        <v>0.42</v>
      </c>
      <c r="BQ42">
        <v>48.38</v>
      </c>
      <c r="BR42">
        <v>34.03</v>
      </c>
      <c r="BS42">
        <v>0.35</v>
      </c>
      <c r="BT42">
        <v>64.34</v>
      </c>
    </row>
    <row r="43" spans="1:72">
      <c r="A43" t="s">
        <v>346</v>
      </c>
      <c r="G43" t="s">
        <v>85</v>
      </c>
      <c r="H43" s="73">
        <v>900.56</v>
      </c>
      <c r="I43" s="46">
        <v>294.54000000000002</v>
      </c>
      <c r="J43" s="46">
        <v>222.52999999999997</v>
      </c>
      <c r="K43" s="46">
        <v>93.85</v>
      </c>
      <c r="L43" s="46">
        <v>9.1499999999999986</v>
      </c>
      <c r="M43" s="74">
        <v>0</v>
      </c>
      <c r="N43" s="73">
        <v>0</v>
      </c>
      <c r="O43" s="46">
        <v>129.21</v>
      </c>
      <c r="P43" s="46">
        <v>0</v>
      </c>
      <c r="Q43" s="46">
        <v>0</v>
      </c>
      <c r="R43" s="46">
        <v>0</v>
      </c>
      <c r="S43" s="74">
        <v>0</v>
      </c>
      <c r="W43">
        <v>68.7</v>
      </c>
      <c r="X43">
        <v>0.71</v>
      </c>
      <c r="Y43">
        <v>100.14</v>
      </c>
      <c r="Z43">
        <v>0</v>
      </c>
      <c r="AA43">
        <v>100</v>
      </c>
      <c r="AB43">
        <v>0.36</v>
      </c>
      <c r="AC43">
        <v>6.77</v>
      </c>
      <c r="AD43">
        <v>23.7</v>
      </c>
      <c r="AE43">
        <v>40.25</v>
      </c>
      <c r="AF43">
        <v>0.42</v>
      </c>
      <c r="AG43">
        <v>24.19</v>
      </c>
      <c r="AH43">
        <v>90.94</v>
      </c>
      <c r="AI43">
        <v>0</v>
      </c>
      <c r="AJ43">
        <v>0.66</v>
      </c>
      <c r="AK43">
        <v>23.22</v>
      </c>
      <c r="AL43">
        <v>24.19</v>
      </c>
      <c r="AM43">
        <v>17.37</v>
      </c>
      <c r="AN43">
        <v>24.19</v>
      </c>
      <c r="AO43">
        <v>0</v>
      </c>
      <c r="AP43">
        <v>0.97</v>
      </c>
      <c r="AQ43">
        <v>14.96</v>
      </c>
      <c r="AR43">
        <v>25.04</v>
      </c>
      <c r="AS43">
        <v>0</v>
      </c>
      <c r="AT43">
        <v>62.89</v>
      </c>
      <c r="AU43">
        <v>0</v>
      </c>
      <c r="AV43">
        <v>29.21</v>
      </c>
      <c r="AW43">
        <v>160.30000000000001</v>
      </c>
      <c r="AX43">
        <v>78.37</v>
      </c>
      <c r="AY43">
        <v>0</v>
      </c>
      <c r="AZ43">
        <v>300.39999999999998</v>
      </c>
      <c r="BA43">
        <v>62.89</v>
      </c>
      <c r="BB43">
        <v>63.13</v>
      </c>
      <c r="BC43">
        <v>4.3099999999999996</v>
      </c>
      <c r="BD43">
        <v>0</v>
      </c>
      <c r="BE43">
        <v>0</v>
      </c>
      <c r="BF43">
        <v>29.56</v>
      </c>
      <c r="BG43">
        <v>0.56000000000000005</v>
      </c>
      <c r="BH43">
        <v>0</v>
      </c>
      <c r="BI43">
        <v>0</v>
      </c>
      <c r="BJ43">
        <v>0.66</v>
      </c>
      <c r="BK43">
        <v>4.84</v>
      </c>
      <c r="BL43">
        <v>43.54</v>
      </c>
      <c r="BM43">
        <v>0.69</v>
      </c>
      <c r="BN43">
        <v>48.38</v>
      </c>
      <c r="BO43">
        <v>0</v>
      </c>
      <c r="BP43">
        <v>0.42</v>
      </c>
      <c r="BQ43">
        <v>48.38</v>
      </c>
      <c r="BR43">
        <v>59.84</v>
      </c>
      <c r="BS43">
        <v>0.35</v>
      </c>
      <c r="BT43">
        <v>64.34</v>
      </c>
    </row>
    <row r="44" spans="1:72">
      <c r="A44" t="s">
        <v>350</v>
      </c>
      <c r="G44" t="s">
        <v>86</v>
      </c>
      <c r="H44" s="73">
        <v>911.06</v>
      </c>
      <c r="I44" s="46">
        <v>299.04000000000002</v>
      </c>
      <c r="J44" s="46">
        <v>222.52999999999997</v>
      </c>
      <c r="K44" s="46">
        <v>93.85</v>
      </c>
      <c r="L44" s="46">
        <v>9.1499999999999986</v>
      </c>
      <c r="M44" s="74">
        <v>0</v>
      </c>
      <c r="N44" s="73">
        <v>0</v>
      </c>
      <c r="O44" s="46">
        <v>129.21</v>
      </c>
      <c r="P44" s="46">
        <v>0</v>
      </c>
      <c r="Q44" s="46">
        <v>0</v>
      </c>
      <c r="R44" s="46">
        <v>0</v>
      </c>
      <c r="S44" s="74">
        <v>0</v>
      </c>
      <c r="W44">
        <v>73.2</v>
      </c>
      <c r="X44">
        <v>0.71</v>
      </c>
      <c r="Y44">
        <v>100.14</v>
      </c>
      <c r="Z44">
        <v>0</v>
      </c>
      <c r="AA44">
        <v>100</v>
      </c>
      <c r="AB44">
        <v>0.36</v>
      </c>
      <c r="AC44">
        <v>6.77</v>
      </c>
      <c r="AD44">
        <v>23.7</v>
      </c>
      <c r="AE44">
        <v>40.25</v>
      </c>
      <c r="AF44">
        <v>0.42</v>
      </c>
      <c r="AG44">
        <v>24.19</v>
      </c>
      <c r="AH44">
        <v>90.94</v>
      </c>
      <c r="AI44">
        <v>0</v>
      </c>
      <c r="AJ44">
        <v>0.66</v>
      </c>
      <c r="AK44">
        <v>23.22</v>
      </c>
      <c r="AL44">
        <v>24.19</v>
      </c>
      <c r="AM44">
        <v>17.37</v>
      </c>
      <c r="AN44">
        <v>24.19</v>
      </c>
      <c r="AO44">
        <v>0</v>
      </c>
      <c r="AP44">
        <v>0.97</v>
      </c>
      <c r="AQ44">
        <v>14.96</v>
      </c>
      <c r="AR44">
        <v>25.04</v>
      </c>
      <c r="AS44">
        <v>0</v>
      </c>
      <c r="AT44">
        <v>62.89</v>
      </c>
      <c r="AU44">
        <v>0</v>
      </c>
      <c r="AV44">
        <v>29.21</v>
      </c>
      <c r="AW44">
        <v>170.8</v>
      </c>
      <c r="AX44">
        <v>78.37</v>
      </c>
      <c r="AY44">
        <v>0</v>
      </c>
      <c r="AZ44">
        <v>300.39999999999998</v>
      </c>
      <c r="BA44">
        <v>62.89</v>
      </c>
      <c r="BB44">
        <v>63.13</v>
      </c>
      <c r="BC44">
        <v>4.3099999999999996</v>
      </c>
      <c r="BD44">
        <v>0</v>
      </c>
      <c r="BE44">
        <v>0</v>
      </c>
      <c r="BF44">
        <v>29.56</v>
      </c>
      <c r="BG44">
        <v>0.56000000000000005</v>
      </c>
      <c r="BH44">
        <v>0</v>
      </c>
      <c r="BI44">
        <v>0</v>
      </c>
      <c r="BJ44">
        <v>0.66</v>
      </c>
      <c r="BK44">
        <v>4.84</v>
      </c>
      <c r="BL44">
        <v>43.54</v>
      </c>
      <c r="BM44">
        <v>0.69</v>
      </c>
      <c r="BN44">
        <v>48.38</v>
      </c>
      <c r="BO44">
        <v>0</v>
      </c>
      <c r="BP44">
        <v>0.42</v>
      </c>
      <c r="BQ44">
        <v>48.38</v>
      </c>
      <c r="BR44">
        <v>59.84</v>
      </c>
      <c r="BS44">
        <v>0.35</v>
      </c>
      <c r="BT44">
        <v>64.34</v>
      </c>
    </row>
    <row r="45" spans="1:72">
      <c r="A45" t="s">
        <v>373</v>
      </c>
      <c r="G45" t="s">
        <v>87</v>
      </c>
      <c r="H45" s="73">
        <v>915.26</v>
      </c>
      <c r="I45" s="46">
        <v>300.84000000000003</v>
      </c>
      <c r="J45" s="46">
        <v>222.52999999999997</v>
      </c>
      <c r="K45" s="46">
        <v>93.85</v>
      </c>
      <c r="L45" s="46">
        <v>9.23</v>
      </c>
      <c r="M45" s="74">
        <v>0</v>
      </c>
      <c r="N45" s="73">
        <v>0</v>
      </c>
      <c r="O45" s="46">
        <v>129.21</v>
      </c>
      <c r="P45" s="46">
        <v>0</v>
      </c>
      <c r="Q45" s="46">
        <v>0</v>
      </c>
      <c r="R45" s="46">
        <v>0</v>
      </c>
      <c r="S45" s="74">
        <v>0</v>
      </c>
      <c r="W45">
        <v>75</v>
      </c>
      <c r="X45">
        <v>0.71</v>
      </c>
      <c r="Y45">
        <v>100.14</v>
      </c>
      <c r="Z45">
        <v>0</v>
      </c>
      <c r="AA45">
        <v>100</v>
      </c>
      <c r="AB45">
        <v>0.36</v>
      </c>
      <c r="AC45">
        <v>6.77</v>
      </c>
      <c r="AD45">
        <v>23.7</v>
      </c>
      <c r="AE45">
        <v>40.25</v>
      </c>
      <c r="AF45">
        <v>0.42</v>
      </c>
      <c r="AG45">
        <v>24.19</v>
      </c>
      <c r="AH45">
        <v>90.94</v>
      </c>
      <c r="AI45">
        <v>0</v>
      </c>
      <c r="AJ45">
        <v>0.66</v>
      </c>
      <c r="AK45">
        <v>23.22</v>
      </c>
      <c r="AL45">
        <v>24.19</v>
      </c>
      <c r="AM45">
        <v>17.37</v>
      </c>
      <c r="AN45">
        <v>24.19</v>
      </c>
      <c r="AO45">
        <v>0</v>
      </c>
      <c r="AP45">
        <v>0.97</v>
      </c>
      <c r="AQ45">
        <v>14.96</v>
      </c>
      <c r="AR45">
        <v>25.04</v>
      </c>
      <c r="AS45">
        <v>0</v>
      </c>
      <c r="AT45">
        <v>62.89</v>
      </c>
      <c r="AU45">
        <v>0</v>
      </c>
      <c r="AV45">
        <v>29.21</v>
      </c>
      <c r="AW45">
        <v>175</v>
      </c>
      <c r="AX45">
        <v>78.37</v>
      </c>
      <c r="AY45">
        <v>0</v>
      </c>
      <c r="AZ45">
        <v>300.39999999999998</v>
      </c>
      <c r="BA45">
        <v>62.89</v>
      </c>
      <c r="BB45">
        <v>63.13</v>
      </c>
      <c r="BC45">
        <v>4.3899999999999997</v>
      </c>
      <c r="BD45">
        <v>0</v>
      </c>
      <c r="BE45">
        <v>0</v>
      </c>
      <c r="BF45">
        <v>29.56</v>
      </c>
      <c r="BG45">
        <v>0.56000000000000005</v>
      </c>
      <c r="BH45">
        <v>0</v>
      </c>
      <c r="BI45">
        <v>0</v>
      </c>
      <c r="BJ45">
        <v>0.66</v>
      </c>
      <c r="BK45">
        <v>4.84</v>
      </c>
      <c r="BL45">
        <v>43.54</v>
      </c>
      <c r="BM45">
        <v>0.69</v>
      </c>
      <c r="BN45">
        <v>48.38</v>
      </c>
      <c r="BO45">
        <v>0</v>
      </c>
      <c r="BP45">
        <v>0.42</v>
      </c>
      <c r="BQ45">
        <v>48.38</v>
      </c>
      <c r="BR45">
        <v>59.84</v>
      </c>
      <c r="BS45">
        <v>0.35</v>
      </c>
      <c r="BT45">
        <v>64.34</v>
      </c>
    </row>
    <row r="46" spans="1:72">
      <c r="A46" t="s">
        <v>374</v>
      </c>
      <c r="G46" t="s">
        <v>88</v>
      </c>
      <c r="H46" s="73">
        <v>924.36</v>
      </c>
      <c r="I46" s="46">
        <v>304.74000000000007</v>
      </c>
      <c r="J46" s="46">
        <v>222.52999999999997</v>
      </c>
      <c r="K46" s="46">
        <v>93.85</v>
      </c>
      <c r="L46" s="46">
        <v>9.67</v>
      </c>
      <c r="M46" s="74">
        <v>0</v>
      </c>
      <c r="N46" s="73">
        <v>0</v>
      </c>
      <c r="O46" s="46">
        <v>129.21</v>
      </c>
      <c r="P46" s="46">
        <v>0</v>
      </c>
      <c r="Q46" s="46">
        <v>0</v>
      </c>
      <c r="R46" s="46">
        <v>0</v>
      </c>
      <c r="S46" s="74">
        <v>0</v>
      </c>
      <c r="W46">
        <v>78.900000000000006</v>
      </c>
      <c r="X46">
        <v>0.71</v>
      </c>
      <c r="Y46">
        <v>100.14</v>
      </c>
      <c r="Z46">
        <v>0</v>
      </c>
      <c r="AA46">
        <v>100</v>
      </c>
      <c r="AB46">
        <v>0.36</v>
      </c>
      <c r="AC46">
        <v>6.77</v>
      </c>
      <c r="AD46">
        <v>23.7</v>
      </c>
      <c r="AE46">
        <v>40.25</v>
      </c>
      <c r="AF46">
        <v>0.42</v>
      </c>
      <c r="AG46">
        <v>24.19</v>
      </c>
      <c r="AH46">
        <v>90.94</v>
      </c>
      <c r="AI46">
        <v>0</v>
      </c>
      <c r="AJ46">
        <v>0.66</v>
      </c>
      <c r="AK46">
        <v>23.22</v>
      </c>
      <c r="AL46">
        <v>24.19</v>
      </c>
      <c r="AM46">
        <v>17.37</v>
      </c>
      <c r="AN46">
        <v>24.19</v>
      </c>
      <c r="AO46">
        <v>0</v>
      </c>
      <c r="AP46">
        <v>0.97</v>
      </c>
      <c r="AQ46">
        <v>14.96</v>
      </c>
      <c r="AR46">
        <v>25.04</v>
      </c>
      <c r="AS46">
        <v>0</v>
      </c>
      <c r="AT46">
        <v>62.89</v>
      </c>
      <c r="AU46">
        <v>0</v>
      </c>
      <c r="AV46">
        <v>29.21</v>
      </c>
      <c r="AW46">
        <v>184.1</v>
      </c>
      <c r="AX46">
        <v>78.37</v>
      </c>
      <c r="AY46">
        <v>0</v>
      </c>
      <c r="AZ46">
        <v>300.39999999999998</v>
      </c>
      <c r="BA46">
        <v>62.89</v>
      </c>
      <c r="BB46">
        <v>63.13</v>
      </c>
      <c r="BC46">
        <v>4.83</v>
      </c>
      <c r="BD46">
        <v>0</v>
      </c>
      <c r="BE46">
        <v>0</v>
      </c>
      <c r="BF46">
        <v>29.56</v>
      </c>
      <c r="BG46">
        <v>0.56000000000000005</v>
      </c>
      <c r="BH46">
        <v>0</v>
      </c>
      <c r="BI46">
        <v>0</v>
      </c>
      <c r="BJ46">
        <v>0.66</v>
      </c>
      <c r="BK46">
        <v>4.84</v>
      </c>
      <c r="BL46">
        <v>43.54</v>
      </c>
      <c r="BM46">
        <v>0.69</v>
      </c>
      <c r="BN46">
        <v>48.38</v>
      </c>
      <c r="BO46">
        <v>0</v>
      </c>
      <c r="BP46">
        <v>0.42</v>
      </c>
      <c r="BQ46">
        <v>48.38</v>
      </c>
      <c r="BR46">
        <v>59.84</v>
      </c>
      <c r="BS46">
        <v>0.35</v>
      </c>
      <c r="BT46">
        <v>64.34</v>
      </c>
    </row>
    <row r="47" spans="1:72">
      <c r="A47" t="s">
        <v>378</v>
      </c>
      <c r="G47" t="s">
        <v>89</v>
      </c>
      <c r="H47" s="73">
        <v>924.36</v>
      </c>
      <c r="I47" s="46">
        <v>304.74000000000007</v>
      </c>
      <c r="J47" s="46">
        <v>222.52999999999997</v>
      </c>
      <c r="K47" s="46">
        <v>93.85</v>
      </c>
      <c r="L47" s="46">
        <v>10.02</v>
      </c>
      <c r="M47" s="74">
        <v>0</v>
      </c>
      <c r="N47" s="73">
        <v>0</v>
      </c>
      <c r="O47" s="46">
        <v>177.71</v>
      </c>
      <c r="P47" s="46">
        <v>0</v>
      </c>
      <c r="Q47" s="46">
        <v>0</v>
      </c>
      <c r="R47" s="46">
        <v>0</v>
      </c>
      <c r="S47" s="74">
        <v>0</v>
      </c>
      <c r="W47">
        <v>78.900000000000006</v>
      </c>
      <c r="X47">
        <v>0.71</v>
      </c>
      <c r="Y47">
        <v>100.14</v>
      </c>
      <c r="Z47">
        <v>0</v>
      </c>
      <c r="AA47">
        <v>100</v>
      </c>
      <c r="AB47">
        <v>0.36</v>
      </c>
      <c r="AC47">
        <v>6.77</v>
      </c>
      <c r="AD47">
        <v>23.7</v>
      </c>
      <c r="AE47">
        <v>40.25</v>
      </c>
      <c r="AF47">
        <v>0.42</v>
      </c>
      <c r="AG47">
        <v>24.19</v>
      </c>
      <c r="AH47">
        <v>90.94</v>
      </c>
      <c r="AI47">
        <v>0</v>
      </c>
      <c r="AJ47">
        <v>0.66</v>
      </c>
      <c r="AK47">
        <v>23.22</v>
      </c>
      <c r="AL47">
        <v>24.19</v>
      </c>
      <c r="AM47">
        <v>17.37</v>
      </c>
      <c r="AN47">
        <v>24.19</v>
      </c>
      <c r="AO47">
        <v>10</v>
      </c>
      <c r="AP47">
        <v>0.97</v>
      </c>
      <c r="AQ47">
        <v>14.96</v>
      </c>
      <c r="AR47">
        <v>25.04</v>
      </c>
      <c r="AS47">
        <v>0</v>
      </c>
      <c r="AT47">
        <v>62.89</v>
      </c>
      <c r="AU47">
        <v>0</v>
      </c>
      <c r="AV47">
        <v>29.21</v>
      </c>
      <c r="AW47">
        <v>184.1</v>
      </c>
      <c r="AX47">
        <v>78.37</v>
      </c>
      <c r="AY47">
        <v>8.5</v>
      </c>
      <c r="AZ47">
        <v>300.39999999999998</v>
      </c>
      <c r="BA47">
        <v>62.89</v>
      </c>
      <c r="BB47">
        <v>63.13</v>
      </c>
      <c r="BC47">
        <v>5.18</v>
      </c>
      <c r="BD47">
        <v>0</v>
      </c>
      <c r="BE47">
        <v>30</v>
      </c>
      <c r="BF47">
        <v>29.56</v>
      </c>
      <c r="BG47">
        <v>0.56000000000000005</v>
      </c>
      <c r="BH47">
        <v>0</v>
      </c>
      <c r="BI47">
        <v>0</v>
      </c>
      <c r="BJ47">
        <v>0.66</v>
      </c>
      <c r="BK47">
        <v>4.84</v>
      </c>
      <c r="BL47">
        <v>43.54</v>
      </c>
      <c r="BM47">
        <v>0.69</v>
      </c>
      <c r="BN47">
        <v>48.38</v>
      </c>
      <c r="BO47">
        <v>0</v>
      </c>
      <c r="BP47">
        <v>0.42</v>
      </c>
      <c r="BQ47">
        <v>48.38</v>
      </c>
      <c r="BR47">
        <v>59.84</v>
      </c>
      <c r="BS47">
        <v>0.35</v>
      </c>
      <c r="BT47">
        <v>64.34</v>
      </c>
    </row>
    <row r="48" spans="1:72">
      <c r="A48" t="s">
        <v>382</v>
      </c>
      <c r="G48" t="s">
        <v>90</v>
      </c>
      <c r="H48" s="73">
        <v>924.36</v>
      </c>
      <c r="I48" s="46">
        <v>304.74000000000007</v>
      </c>
      <c r="J48" s="46">
        <v>222.52999999999997</v>
      </c>
      <c r="K48" s="46">
        <v>93.85</v>
      </c>
      <c r="L48" s="46">
        <v>10.89</v>
      </c>
      <c r="M48" s="74">
        <v>0</v>
      </c>
      <c r="N48" s="73">
        <v>0</v>
      </c>
      <c r="O48" s="46">
        <v>177.71</v>
      </c>
      <c r="P48" s="46">
        <v>0</v>
      </c>
      <c r="Q48" s="46">
        <v>0</v>
      </c>
      <c r="R48" s="46">
        <v>0</v>
      </c>
      <c r="S48" s="74">
        <v>0</v>
      </c>
      <c r="W48">
        <v>78.900000000000006</v>
      </c>
      <c r="X48">
        <v>0.71</v>
      </c>
      <c r="Y48">
        <v>100.14</v>
      </c>
      <c r="Z48">
        <v>0</v>
      </c>
      <c r="AA48">
        <v>100</v>
      </c>
      <c r="AB48">
        <v>0.36</v>
      </c>
      <c r="AC48">
        <v>6.77</v>
      </c>
      <c r="AD48">
        <v>23.7</v>
      </c>
      <c r="AE48">
        <v>40.25</v>
      </c>
      <c r="AF48">
        <v>0.42</v>
      </c>
      <c r="AG48">
        <v>24.19</v>
      </c>
      <c r="AH48">
        <v>90.94</v>
      </c>
      <c r="AI48">
        <v>0</v>
      </c>
      <c r="AJ48">
        <v>0.66</v>
      </c>
      <c r="AK48">
        <v>23.22</v>
      </c>
      <c r="AL48">
        <v>24.19</v>
      </c>
      <c r="AM48">
        <v>17.37</v>
      </c>
      <c r="AN48">
        <v>24.19</v>
      </c>
      <c r="AO48">
        <v>10</v>
      </c>
      <c r="AP48">
        <v>0.97</v>
      </c>
      <c r="AQ48">
        <v>14.96</v>
      </c>
      <c r="AR48">
        <v>25.04</v>
      </c>
      <c r="AS48">
        <v>0</v>
      </c>
      <c r="AT48">
        <v>62.89</v>
      </c>
      <c r="AU48">
        <v>0</v>
      </c>
      <c r="AV48">
        <v>29.21</v>
      </c>
      <c r="AW48">
        <v>184.1</v>
      </c>
      <c r="AX48">
        <v>78.37</v>
      </c>
      <c r="AY48">
        <v>8.5</v>
      </c>
      <c r="AZ48">
        <v>300.39999999999998</v>
      </c>
      <c r="BA48">
        <v>62.89</v>
      </c>
      <c r="BB48">
        <v>63.13</v>
      </c>
      <c r="BC48">
        <v>6.05</v>
      </c>
      <c r="BD48">
        <v>0</v>
      </c>
      <c r="BE48">
        <v>30</v>
      </c>
      <c r="BF48">
        <v>29.56</v>
      </c>
      <c r="BG48">
        <v>0.56000000000000005</v>
      </c>
      <c r="BH48">
        <v>0</v>
      </c>
      <c r="BI48">
        <v>0</v>
      </c>
      <c r="BJ48">
        <v>0.66</v>
      </c>
      <c r="BK48">
        <v>4.84</v>
      </c>
      <c r="BL48">
        <v>43.54</v>
      </c>
      <c r="BM48">
        <v>0.69</v>
      </c>
      <c r="BN48">
        <v>48.38</v>
      </c>
      <c r="BO48">
        <v>0</v>
      </c>
      <c r="BP48">
        <v>0.42</v>
      </c>
      <c r="BQ48">
        <v>48.38</v>
      </c>
      <c r="BR48">
        <v>59.84</v>
      </c>
      <c r="BS48">
        <v>0.35</v>
      </c>
      <c r="BT48">
        <v>64.34</v>
      </c>
    </row>
    <row r="49" spans="1:72">
      <c r="A49" t="s">
        <v>383</v>
      </c>
      <c r="G49" t="s">
        <v>91</v>
      </c>
      <c r="H49" s="73">
        <v>924.36</v>
      </c>
      <c r="I49" s="46">
        <v>304.74000000000007</v>
      </c>
      <c r="J49" s="46">
        <v>222.52999999999997</v>
      </c>
      <c r="K49" s="46">
        <v>93.85</v>
      </c>
      <c r="L49" s="46">
        <v>10.89</v>
      </c>
      <c r="M49" s="74">
        <v>0</v>
      </c>
      <c r="N49" s="73">
        <v>0</v>
      </c>
      <c r="O49" s="46">
        <v>177.71</v>
      </c>
      <c r="P49" s="46">
        <v>0</v>
      </c>
      <c r="Q49" s="46">
        <v>0</v>
      </c>
      <c r="R49" s="46">
        <v>0</v>
      </c>
      <c r="S49" s="74">
        <v>0</v>
      </c>
      <c r="W49">
        <v>78.900000000000006</v>
      </c>
      <c r="X49">
        <v>0.71</v>
      </c>
      <c r="Y49">
        <v>100.14</v>
      </c>
      <c r="Z49">
        <v>0</v>
      </c>
      <c r="AA49">
        <v>100</v>
      </c>
      <c r="AB49">
        <v>0.36</v>
      </c>
      <c r="AC49">
        <v>6.77</v>
      </c>
      <c r="AD49">
        <v>23.7</v>
      </c>
      <c r="AE49">
        <v>40.25</v>
      </c>
      <c r="AF49">
        <v>0.42</v>
      </c>
      <c r="AG49">
        <v>24.19</v>
      </c>
      <c r="AH49">
        <v>90.94</v>
      </c>
      <c r="AI49">
        <v>0</v>
      </c>
      <c r="AJ49">
        <v>0.66</v>
      </c>
      <c r="AK49">
        <v>23.22</v>
      </c>
      <c r="AL49">
        <v>24.19</v>
      </c>
      <c r="AM49">
        <v>17.37</v>
      </c>
      <c r="AN49">
        <v>24.19</v>
      </c>
      <c r="AO49">
        <v>10</v>
      </c>
      <c r="AP49">
        <v>0.97</v>
      </c>
      <c r="AQ49">
        <v>14.96</v>
      </c>
      <c r="AR49">
        <v>25.04</v>
      </c>
      <c r="AS49">
        <v>0</v>
      </c>
      <c r="AT49">
        <v>62.89</v>
      </c>
      <c r="AU49">
        <v>0</v>
      </c>
      <c r="AV49">
        <v>29.21</v>
      </c>
      <c r="AW49">
        <v>184.1</v>
      </c>
      <c r="AX49">
        <v>78.37</v>
      </c>
      <c r="AY49">
        <v>8.5</v>
      </c>
      <c r="AZ49">
        <v>300.39999999999998</v>
      </c>
      <c r="BA49">
        <v>62.89</v>
      </c>
      <c r="BB49">
        <v>63.13</v>
      </c>
      <c r="BC49">
        <v>6.05</v>
      </c>
      <c r="BD49">
        <v>0</v>
      </c>
      <c r="BE49">
        <v>30</v>
      </c>
      <c r="BF49">
        <v>29.56</v>
      </c>
      <c r="BG49">
        <v>0.56000000000000005</v>
      </c>
      <c r="BH49">
        <v>0</v>
      </c>
      <c r="BI49">
        <v>0</v>
      </c>
      <c r="BJ49">
        <v>0.66</v>
      </c>
      <c r="BK49">
        <v>4.84</v>
      </c>
      <c r="BL49">
        <v>43.54</v>
      </c>
      <c r="BM49">
        <v>0.69</v>
      </c>
      <c r="BN49">
        <v>48.38</v>
      </c>
      <c r="BO49">
        <v>0</v>
      </c>
      <c r="BP49">
        <v>0.42</v>
      </c>
      <c r="BQ49">
        <v>48.38</v>
      </c>
      <c r="BR49">
        <v>59.84</v>
      </c>
      <c r="BS49">
        <v>0.35</v>
      </c>
      <c r="BT49">
        <v>64.34</v>
      </c>
    </row>
    <row r="50" spans="1:72">
      <c r="A50" t="s">
        <v>384</v>
      </c>
      <c r="G50" t="s">
        <v>92</v>
      </c>
      <c r="H50" s="73">
        <v>924.36</v>
      </c>
      <c r="I50" s="46">
        <v>304.74000000000007</v>
      </c>
      <c r="J50" s="46">
        <v>222.52999999999997</v>
      </c>
      <c r="K50" s="46">
        <v>93.85</v>
      </c>
      <c r="L50" s="46">
        <v>10.98</v>
      </c>
      <c r="M50" s="74">
        <v>0</v>
      </c>
      <c r="N50" s="73">
        <v>0</v>
      </c>
      <c r="O50" s="46">
        <v>177.71</v>
      </c>
      <c r="P50" s="46">
        <v>0</v>
      </c>
      <c r="Q50" s="46">
        <v>0</v>
      </c>
      <c r="R50" s="46">
        <v>0</v>
      </c>
      <c r="S50" s="74">
        <v>0</v>
      </c>
      <c r="W50">
        <v>78.900000000000006</v>
      </c>
      <c r="X50">
        <v>0.71</v>
      </c>
      <c r="Y50">
        <v>100.14</v>
      </c>
      <c r="Z50">
        <v>0</v>
      </c>
      <c r="AA50">
        <v>100</v>
      </c>
      <c r="AB50">
        <v>0.36</v>
      </c>
      <c r="AC50">
        <v>6.77</v>
      </c>
      <c r="AD50">
        <v>23.7</v>
      </c>
      <c r="AE50">
        <v>40.25</v>
      </c>
      <c r="AF50">
        <v>0.42</v>
      </c>
      <c r="AG50">
        <v>24.19</v>
      </c>
      <c r="AH50">
        <v>90.94</v>
      </c>
      <c r="AI50">
        <v>0</v>
      </c>
      <c r="AJ50">
        <v>0.66</v>
      </c>
      <c r="AK50">
        <v>23.22</v>
      </c>
      <c r="AL50">
        <v>24.19</v>
      </c>
      <c r="AM50">
        <v>17.37</v>
      </c>
      <c r="AN50">
        <v>24.19</v>
      </c>
      <c r="AO50">
        <v>10</v>
      </c>
      <c r="AP50">
        <v>0.97</v>
      </c>
      <c r="AQ50">
        <v>14.96</v>
      </c>
      <c r="AR50">
        <v>25.04</v>
      </c>
      <c r="AS50">
        <v>0</v>
      </c>
      <c r="AT50">
        <v>62.89</v>
      </c>
      <c r="AU50">
        <v>0</v>
      </c>
      <c r="AV50">
        <v>29.21</v>
      </c>
      <c r="AW50">
        <v>184.1</v>
      </c>
      <c r="AX50">
        <v>78.37</v>
      </c>
      <c r="AY50">
        <v>8.5</v>
      </c>
      <c r="AZ50">
        <v>300.39999999999998</v>
      </c>
      <c r="BA50">
        <v>62.89</v>
      </c>
      <c r="BB50">
        <v>63.13</v>
      </c>
      <c r="BC50">
        <v>6.14</v>
      </c>
      <c r="BD50">
        <v>0</v>
      </c>
      <c r="BE50">
        <v>30</v>
      </c>
      <c r="BF50">
        <v>29.56</v>
      </c>
      <c r="BG50">
        <v>0.56000000000000005</v>
      </c>
      <c r="BH50">
        <v>0</v>
      </c>
      <c r="BI50">
        <v>0</v>
      </c>
      <c r="BJ50">
        <v>0.66</v>
      </c>
      <c r="BK50">
        <v>4.84</v>
      </c>
      <c r="BL50">
        <v>43.54</v>
      </c>
      <c r="BM50">
        <v>0.69</v>
      </c>
      <c r="BN50">
        <v>48.38</v>
      </c>
      <c r="BO50">
        <v>0</v>
      </c>
      <c r="BP50">
        <v>0.42</v>
      </c>
      <c r="BQ50">
        <v>48.38</v>
      </c>
      <c r="BR50">
        <v>59.84</v>
      </c>
      <c r="BS50">
        <v>0.35</v>
      </c>
      <c r="BT50">
        <v>64.34</v>
      </c>
    </row>
    <row r="51" spans="1:72">
      <c r="A51" t="s">
        <v>386</v>
      </c>
      <c r="G51" t="s">
        <v>93</v>
      </c>
      <c r="H51" s="73">
        <v>924.36</v>
      </c>
      <c r="I51" s="46">
        <v>304.74000000000007</v>
      </c>
      <c r="J51" s="46">
        <v>222.42999999999998</v>
      </c>
      <c r="K51" s="46">
        <v>93.85</v>
      </c>
      <c r="L51" s="46">
        <v>10.89</v>
      </c>
      <c r="M51" s="74">
        <v>0</v>
      </c>
      <c r="N51" s="73">
        <v>0</v>
      </c>
      <c r="O51" s="46">
        <v>177.71</v>
      </c>
      <c r="P51" s="46">
        <v>0</v>
      </c>
      <c r="Q51" s="46">
        <v>0</v>
      </c>
      <c r="R51" s="46">
        <v>0</v>
      </c>
      <c r="S51" s="74">
        <v>0</v>
      </c>
      <c r="W51">
        <v>78.900000000000006</v>
      </c>
      <c r="X51">
        <v>0.71</v>
      </c>
      <c r="Y51">
        <v>100.14</v>
      </c>
      <c r="Z51">
        <v>0</v>
      </c>
      <c r="AA51">
        <v>100</v>
      </c>
      <c r="AB51">
        <v>0.36</v>
      </c>
      <c r="AC51">
        <v>6.77</v>
      </c>
      <c r="AD51">
        <v>23.7</v>
      </c>
      <c r="AE51">
        <v>40.25</v>
      </c>
      <c r="AF51">
        <v>0.42</v>
      </c>
      <c r="AG51">
        <v>24.19</v>
      </c>
      <c r="AH51">
        <v>90.94</v>
      </c>
      <c r="AI51">
        <v>0</v>
      </c>
      <c r="AJ51">
        <v>0.66</v>
      </c>
      <c r="AK51">
        <v>23.22</v>
      </c>
      <c r="AL51">
        <v>24.19</v>
      </c>
      <c r="AM51">
        <v>17.27</v>
      </c>
      <c r="AN51">
        <v>24.19</v>
      </c>
      <c r="AO51">
        <v>10</v>
      </c>
      <c r="AP51">
        <v>0.97</v>
      </c>
      <c r="AQ51">
        <v>14.96</v>
      </c>
      <c r="AR51">
        <v>25.04</v>
      </c>
      <c r="AS51">
        <v>0</v>
      </c>
      <c r="AT51">
        <v>62.89</v>
      </c>
      <c r="AU51">
        <v>0</v>
      </c>
      <c r="AV51">
        <v>29.21</v>
      </c>
      <c r="AW51">
        <v>184.1</v>
      </c>
      <c r="AX51">
        <v>78.37</v>
      </c>
      <c r="AY51">
        <v>8.5</v>
      </c>
      <c r="AZ51">
        <v>300.39999999999998</v>
      </c>
      <c r="BA51">
        <v>62.89</v>
      </c>
      <c r="BB51">
        <v>63.13</v>
      </c>
      <c r="BC51">
        <v>6.05</v>
      </c>
      <c r="BD51">
        <v>0</v>
      </c>
      <c r="BE51">
        <v>30</v>
      </c>
      <c r="BF51">
        <v>29.56</v>
      </c>
      <c r="BG51">
        <v>0.56000000000000005</v>
      </c>
      <c r="BH51">
        <v>0</v>
      </c>
      <c r="BI51">
        <v>0</v>
      </c>
      <c r="BJ51">
        <v>0.66</v>
      </c>
      <c r="BK51">
        <v>4.84</v>
      </c>
      <c r="BL51">
        <v>43.54</v>
      </c>
      <c r="BM51">
        <v>0.69</v>
      </c>
      <c r="BN51">
        <v>48.38</v>
      </c>
      <c r="BO51">
        <v>0</v>
      </c>
      <c r="BP51">
        <v>0.42</v>
      </c>
      <c r="BQ51">
        <v>48.38</v>
      </c>
      <c r="BR51">
        <v>59.84</v>
      </c>
      <c r="BS51">
        <v>0.35</v>
      </c>
      <c r="BT51">
        <v>64.34</v>
      </c>
    </row>
    <row r="52" spans="1:72">
      <c r="A52" t="s">
        <v>387</v>
      </c>
      <c r="G52" t="s">
        <v>94</v>
      </c>
      <c r="H52" s="73">
        <v>924.36</v>
      </c>
      <c r="I52" s="46">
        <v>304.74000000000007</v>
      </c>
      <c r="J52" s="46">
        <v>222.42999999999998</v>
      </c>
      <c r="K52" s="46">
        <v>93.85</v>
      </c>
      <c r="L52" s="46">
        <v>10.89</v>
      </c>
      <c r="M52" s="74">
        <v>0</v>
      </c>
      <c r="N52" s="73">
        <v>0</v>
      </c>
      <c r="O52" s="46">
        <v>177.71</v>
      </c>
      <c r="P52" s="46">
        <v>0</v>
      </c>
      <c r="Q52" s="46">
        <v>0</v>
      </c>
      <c r="R52" s="46">
        <v>0</v>
      </c>
      <c r="S52" s="74">
        <v>0</v>
      </c>
      <c r="W52">
        <v>78.900000000000006</v>
      </c>
      <c r="X52">
        <v>0.71</v>
      </c>
      <c r="Y52">
        <v>100.14</v>
      </c>
      <c r="Z52">
        <v>0</v>
      </c>
      <c r="AA52">
        <v>100</v>
      </c>
      <c r="AB52">
        <v>0.36</v>
      </c>
      <c r="AC52">
        <v>6.77</v>
      </c>
      <c r="AD52">
        <v>23.7</v>
      </c>
      <c r="AE52">
        <v>40.25</v>
      </c>
      <c r="AF52">
        <v>0.42</v>
      </c>
      <c r="AG52">
        <v>24.19</v>
      </c>
      <c r="AH52">
        <v>90.94</v>
      </c>
      <c r="AI52">
        <v>0</v>
      </c>
      <c r="AJ52">
        <v>0.66</v>
      </c>
      <c r="AK52">
        <v>23.22</v>
      </c>
      <c r="AL52">
        <v>24.19</v>
      </c>
      <c r="AM52">
        <v>17.27</v>
      </c>
      <c r="AN52">
        <v>24.19</v>
      </c>
      <c r="AO52">
        <v>10</v>
      </c>
      <c r="AP52">
        <v>0.97</v>
      </c>
      <c r="AQ52">
        <v>14.96</v>
      </c>
      <c r="AR52">
        <v>25.04</v>
      </c>
      <c r="AS52">
        <v>0</v>
      </c>
      <c r="AT52">
        <v>62.89</v>
      </c>
      <c r="AU52">
        <v>0</v>
      </c>
      <c r="AV52">
        <v>29.21</v>
      </c>
      <c r="AW52">
        <v>184.1</v>
      </c>
      <c r="AX52">
        <v>78.37</v>
      </c>
      <c r="AY52">
        <v>8.5</v>
      </c>
      <c r="AZ52">
        <v>300.39999999999998</v>
      </c>
      <c r="BA52">
        <v>62.89</v>
      </c>
      <c r="BB52">
        <v>63.13</v>
      </c>
      <c r="BC52">
        <v>6.05</v>
      </c>
      <c r="BD52">
        <v>0</v>
      </c>
      <c r="BE52">
        <v>30</v>
      </c>
      <c r="BF52">
        <v>29.56</v>
      </c>
      <c r="BG52">
        <v>0.56000000000000005</v>
      </c>
      <c r="BH52">
        <v>0</v>
      </c>
      <c r="BI52">
        <v>0</v>
      </c>
      <c r="BJ52">
        <v>0.66</v>
      </c>
      <c r="BK52">
        <v>4.84</v>
      </c>
      <c r="BL52">
        <v>43.54</v>
      </c>
      <c r="BM52">
        <v>0.69</v>
      </c>
      <c r="BN52">
        <v>48.38</v>
      </c>
      <c r="BO52">
        <v>0</v>
      </c>
      <c r="BP52">
        <v>0.42</v>
      </c>
      <c r="BQ52">
        <v>48.38</v>
      </c>
      <c r="BR52">
        <v>59.84</v>
      </c>
      <c r="BS52">
        <v>0.35</v>
      </c>
      <c r="BT52">
        <v>64.34</v>
      </c>
    </row>
    <row r="53" spans="1:72">
      <c r="A53" t="s">
        <v>427</v>
      </c>
      <c r="G53" t="s">
        <v>95</v>
      </c>
      <c r="H53" s="73">
        <v>924.36</v>
      </c>
      <c r="I53" s="46">
        <v>304.74000000000007</v>
      </c>
      <c r="J53" s="46">
        <v>222.42999999999998</v>
      </c>
      <c r="K53" s="46">
        <v>93.85</v>
      </c>
      <c r="L53" s="46">
        <v>10.89</v>
      </c>
      <c r="M53" s="74">
        <v>0</v>
      </c>
      <c r="N53" s="73">
        <v>0</v>
      </c>
      <c r="O53" s="46">
        <v>177.71</v>
      </c>
      <c r="P53" s="46">
        <v>0</v>
      </c>
      <c r="Q53" s="46">
        <v>0</v>
      </c>
      <c r="R53" s="46">
        <v>0</v>
      </c>
      <c r="S53" s="74">
        <v>0</v>
      </c>
      <c r="W53">
        <v>78.900000000000006</v>
      </c>
      <c r="X53">
        <v>0.71</v>
      </c>
      <c r="Y53">
        <v>100.14</v>
      </c>
      <c r="Z53">
        <v>0</v>
      </c>
      <c r="AA53">
        <v>100</v>
      </c>
      <c r="AB53">
        <v>0.36</v>
      </c>
      <c r="AC53">
        <v>6.77</v>
      </c>
      <c r="AD53">
        <v>23.7</v>
      </c>
      <c r="AE53">
        <v>40.25</v>
      </c>
      <c r="AF53">
        <v>0.42</v>
      </c>
      <c r="AG53">
        <v>24.19</v>
      </c>
      <c r="AH53">
        <v>90.94</v>
      </c>
      <c r="AI53">
        <v>0</v>
      </c>
      <c r="AJ53">
        <v>0.66</v>
      </c>
      <c r="AK53">
        <v>23.22</v>
      </c>
      <c r="AL53">
        <v>24.19</v>
      </c>
      <c r="AM53">
        <v>17.27</v>
      </c>
      <c r="AN53">
        <v>24.19</v>
      </c>
      <c r="AO53">
        <v>10</v>
      </c>
      <c r="AP53">
        <v>0.97</v>
      </c>
      <c r="AQ53">
        <v>14.96</v>
      </c>
      <c r="AR53">
        <v>25.04</v>
      </c>
      <c r="AS53">
        <v>0</v>
      </c>
      <c r="AT53">
        <v>62.89</v>
      </c>
      <c r="AU53">
        <v>0</v>
      </c>
      <c r="AV53">
        <v>29.21</v>
      </c>
      <c r="AW53">
        <v>184.1</v>
      </c>
      <c r="AX53">
        <v>78.37</v>
      </c>
      <c r="AY53">
        <v>8.5</v>
      </c>
      <c r="AZ53">
        <v>300.39999999999998</v>
      </c>
      <c r="BA53">
        <v>62.89</v>
      </c>
      <c r="BB53">
        <v>63.13</v>
      </c>
      <c r="BC53">
        <v>6.05</v>
      </c>
      <c r="BD53">
        <v>0</v>
      </c>
      <c r="BE53">
        <v>30</v>
      </c>
      <c r="BF53">
        <v>29.56</v>
      </c>
      <c r="BG53">
        <v>0.56000000000000005</v>
      </c>
      <c r="BH53">
        <v>0</v>
      </c>
      <c r="BI53">
        <v>0</v>
      </c>
      <c r="BJ53">
        <v>0.66</v>
      </c>
      <c r="BK53">
        <v>4.84</v>
      </c>
      <c r="BL53">
        <v>43.54</v>
      </c>
      <c r="BM53">
        <v>0.69</v>
      </c>
      <c r="BN53">
        <v>48.38</v>
      </c>
      <c r="BO53">
        <v>0</v>
      </c>
      <c r="BP53">
        <v>0.42</v>
      </c>
      <c r="BQ53">
        <v>48.38</v>
      </c>
      <c r="BR53">
        <v>59.84</v>
      </c>
      <c r="BS53">
        <v>0.35</v>
      </c>
      <c r="BT53">
        <v>64.34</v>
      </c>
    </row>
    <row r="54" spans="1:72">
      <c r="A54" t="s">
        <v>426</v>
      </c>
      <c r="G54" t="s">
        <v>96</v>
      </c>
      <c r="H54" s="73">
        <v>924.36</v>
      </c>
      <c r="I54" s="46">
        <v>304.74000000000007</v>
      </c>
      <c r="J54" s="46">
        <v>222.42999999999998</v>
      </c>
      <c r="K54" s="46">
        <v>93.85</v>
      </c>
      <c r="L54" s="46">
        <v>10.969999999999999</v>
      </c>
      <c r="M54" s="74">
        <v>0</v>
      </c>
      <c r="N54" s="73">
        <v>0</v>
      </c>
      <c r="O54" s="46">
        <v>177.71</v>
      </c>
      <c r="P54" s="46">
        <v>0</v>
      </c>
      <c r="Q54" s="46">
        <v>0</v>
      </c>
      <c r="R54" s="46">
        <v>0</v>
      </c>
      <c r="S54" s="74">
        <v>0</v>
      </c>
      <c r="W54">
        <v>78.900000000000006</v>
      </c>
      <c r="X54">
        <v>0.71</v>
      </c>
      <c r="Y54">
        <v>100.14</v>
      </c>
      <c r="Z54">
        <v>0</v>
      </c>
      <c r="AA54">
        <v>100</v>
      </c>
      <c r="AB54">
        <v>0.36</v>
      </c>
      <c r="AC54">
        <v>6.77</v>
      </c>
      <c r="AD54">
        <v>23.7</v>
      </c>
      <c r="AE54">
        <v>40.25</v>
      </c>
      <c r="AF54">
        <v>0.42</v>
      </c>
      <c r="AG54">
        <v>24.19</v>
      </c>
      <c r="AH54">
        <v>90.94</v>
      </c>
      <c r="AI54">
        <v>0</v>
      </c>
      <c r="AJ54">
        <v>0.66</v>
      </c>
      <c r="AK54">
        <v>23.22</v>
      </c>
      <c r="AL54">
        <v>24.19</v>
      </c>
      <c r="AM54">
        <v>17.27</v>
      </c>
      <c r="AN54">
        <v>24.19</v>
      </c>
      <c r="AO54">
        <v>10</v>
      </c>
      <c r="AP54">
        <v>0.97</v>
      </c>
      <c r="AQ54">
        <v>14.96</v>
      </c>
      <c r="AR54">
        <v>25.04</v>
      </c>
      <c r="AS54">
        <v>0</v>
      </c>
      <c r="AT54">
        <v>62.89</v>
      </c>
      <c r="AU54">
        <v>0</v>
      </c>
      <c r="AV54">
        <v>29.21</v>
      </c>
      <c r="AW54">
        <v>184.1</v>
      </c>
      <c r="AX54">
        <v>78.37</v>
      </c>
      <c r="AY54">
        <v>8.5</v>
      </c>
      <c r="AZ54">
        <v>300.39999999999998</v>
      </c>
      <c r="BA54">
        <v>62.89</v>
      </c>
      <c r="BB54">
        <v>63.13</v>
      </c>
      <c r="BC54">
        <v>6.13</v>
      </c>
      <c r="BD54">
        <v>0</v>
      </c>
      <c r="BE54">
        <v>30</v>
      </c>
      <c r="BF54">
        <v>29.56</v>
      </c>
      <c r="BG54">
        <v>0.56000000000000005</v>
      </c>
      <c r="BH54">
        <v>0</v>
      </c>
      <c r="BI54">
        <v>0</v>
      </c>
      <c r="BJ54">
        <v>0.66</v>
      </c>
      <c r="BK54">
        <v>4.84</v>
      </c>
      <c r="BL54">
        <v>43.54</v>
      </c>
      <c r="BM54">
        <v>0.69</v>
      </c>
      <c r="BN54">
        <v>48.38</v>
      </c>
      <c r="BO54">
        <v>0</v>
      </c>
      <c r="BP54">
        <v>0.42</v>
      </c>
      <c r="BQ54">
        <v>48.38</v>
      </c>
      <c r="BR54">
        <v>59.84</v>
      </c>
      <c r="BS54">
        <v>0.35</v>
      </c>
      <c r="BT54">
        <v>64.34</v>
      </c>
    </row>
    <row r="55" spans="1:72">
      <c r="A55" t="s">
        <v>428</v>
      </c>
      <c r="G55" t="s">
        <v>97</v>
      </c>
      <c r="H55" s="73">
        <v>925.37000000000012</v>
      </c>
      <c r="I55" s="46">
        <v>304.74000000000007</v>
      </c>
      <c r="J55" s="46">
        <v>222.33999999999997</v>
      </c>
      <c r="K55" s="46">
        <v>93.85</v>
      </c>
      <c r="L55" s="46">
        <v>11.76</v>
      </c>
      <c r="M55" s="74">
        <v>0</v>
      </c>
      <c r="N55" s="73">
        <v>0</v>
      </c>
      <c r="O55" s="46">
        <v>177.71</v>
      </c>
      <c r="P55" s="46">
        <v>0</v>
      </c>
      <c r="Q55" s="46">
        <v>0</v>
      </c>
      <c r="R55" s="46">
        <v>0</v>
      </c>
      <c r="S55" s="74">
        <v>0</v>
      </c>
      <c r="W55">
        <v>78.900000000000006</v>
      </c>
      <c r="X55">
        <v>0.71</v>
      </c>
      <c r="Y55">
        <v>100.14</v>
      </c>
      <c r="Z55">
        <v>0</v>
      </c>
      <c r="AA55">
        <v>100</v>
      </c>
      <c r="AB55">
        <v>0.36</v>
      </c>
      <c r="AC55">
        <v>6.77</v>
      </c>
      <c r="AD55">
        <v>23.7</v>
      </c>
      <c r="AE55">
        <v>40.25</v>
      </c>
      <c r="AF55">
        <v>0.42</v>
      </c>
      <c r="AG55">
        <v>24.19</v>
      </c>
      <c r="AH55">
        <v>90.94</v>
      </c>
      <c r="AI55">
        <v>0</v>
      </c>
      <c r="AJ55">
        <v>0.66</v>
      </c>
      <c r="AK55">
        <v>23.22</v>
      </c>
      <c r="AL55">
        <v>24.19</v>
      </c>
      <c r="AM55">
        <v>17.18</v>
      </c>
      <c r="AN55">
        <v>24.19</v>
      </c>
      <c r="AO55">
        <v>10</v>
      </c>
      <c r="AP55">
        <v>0.97</v>
      </c>
      <c r="AQ55">
        <v>14.96</v>
      </c>
      <c r="AR55">
        <v>25.04</v>
      </c>
      <c r="AS55">
        <v>0</v>
      </c>
      <c r="AT55">
        <v>62.89</v>
      </c>
      <c r="AU55">
        <v>0</v>
      </c>
      <c r="AV55">
        <v>29.21</v>
      </c>
      <c r="AW55">
        <v>184.1</v>
      </c>
      <c r="AX55">
        <v>78.37</v>
      </c>
      <c r="AY55">
        <v>8.5</v>
      </c>
      <c r="AZ55">
        <v>300.39999999999998</v>
      </c>
      <c r="BA55">
        <v>62.89</v>
      </c>
      <c r="BB55">
        <v>63.13</v>
      </c>
      <c r="BC55">
        <v>6.92</v>
      </c>
      <c r="BD55">
        <v>0</v>
      </c>
      <c r="BE55">
        <v>30</v>
      </c>
      <c r="BF55">
        <v>30.57</v>
      </c>
      <c r="BG55">
        <v>0.56000000000000005</v>
      </c>
      <c r="BH55">
        <v>0</v>
      </c>
      <c r="BI55">
        <v>0</v>
      </c>
      <c r="BJ55">
        <v>0.66</v>
      </c>
      <c r="BK55">
        <v>4.84</v>
      </c>
      <c r="BL55">
        <v>43.54</v>
      </c>
      <c r="BM55">
        <v>0.69</v>
      </c>
      <c r="BN55">
        <v>48.38</v>
      </c>
      <c r="BO55">
        <v>0</v>
      </c>
      <c r="BP55">
        <v>0.42</v>
      </c>
      <c r="BQ55">
        <v>48.38</v>
      </c>
      <c r="BR55">
        <v>59.84</v>
      </c>
      <c r="BS55">
        <v>0.35</v>
      </c>
      <c r="BT55">
        <v>64.34</v>
      </c>
    </row>
    <row r="56" spans="1:72">
      <c r="A56" t="s">
        <v>428</v>
      </c>
      <c r="G56" t="s">
        <v>98</v>
      </c>
      <c r="H56" s="73">
        <v>925.37000000000012</v>
      </c>
      <c r="I56" s="46">
        <v>304.74000000000007</v>
      </c>
      <c r="J56" s="46">
        <v>222.33999999999997</v>
      </c>
      <c r="K56" s="46">
        <v>93.85</v>
      </c>
      <c r="L56" s="46">
        <v>12.73</v>
      </c>
      <c r="M56" s="74">
        <v>0</v>
      </c>
      <c r="N56" s="73">
        <v>0</v>
      </c>
      <c r="O56" s="46">
        <v>177.71</v>
      </c>
      <c r="P56" s="46">
        <v>0</v>
      </c>
      <c r="Q56" s="46">
        <v>0</v>
      </c>
      <c r="R56" s="46">
        <v>0</v>
      </c>
      <c r="S56" s="74">
        <v>0</v>
      </c>
      <c r="W56">
        <v>78.900000000000006</v>
      </c>
      <c r="X56">
        <v>0.71</v>
      </c>
      <c r="Y56">
        <v>100.14</v>
      </c>
      <c r="Z56">
        <v>0</v>
      </c>
      <c r="AA56">
        <v>100</v>
      </c>
      <c r="AB56">
        <v>0.36</v>
      </c>
      <c r="AC56">
        <v>6.77</v>
      </c>
      <c r="AD56">
        <v>23.7</v>
      </c>
      <c r="AE56">
        <v>40.25</v>
      </c>
      <c r="AF56">
        <v>0.42</v>
      </c>
      <c r="AG56">
        <v>24.19</v>
      </c>
      <c r="AH56">
        <v>90.94</v>
      </c>
      <c r="AI56">
        <v>0</v>
      </c>
      <c r="AJ56">
        <v>0.66</v>
      </c>
      <c r="AK56">
        <v>23.22</v>
      </c>
      <c r="AL56">
        <v>24.19</v>
      </c>
      <c r="AM56">
        <v>17.18</v>
      </c>
      <c r="AN56">
        <v>24.19</v>
      </c>
      <c r="AO56">
        <v>10</v>
      </c>
      <c r="AP56">
        <v>0.97</v>
      </c>
      <c r="AQ56">
        <v>14.96</v>
      </c>
      <c r="AR56">
        <v>25.04</v>
      </c>
      <c r="AS56">
        <v>0</v>
      </c>
      <c r="AT56">
        <v>62.89</v>
      </c>
      <c r="AU56">
        <v>0</v>
      </c>
      <c r="AV56">
        <v>29.21</v>
      </c>
      <c r="AW56">
        <v>184.1</v>
      </c>
      <c r="AX56">
        <v>78.37</v>
      </c>
      <c r="AY56">
        <v>8.5</v>
      </c>
      <c r="AZ56">
        <v>300.39999999999998</v>
      </c>
      <c r="BA56">
        <v>62.89</v>
      </c>
      <c r="BB56">
        <v>63.13</v>
      </c>
      <c r="BC56">
        <v>7.89</v>
      </c>
      <c r="BD56">
        <v>0</v>
      </c>
      <c r="BE56">
        <v>30</v>
      </c>
      <c r="BF56">
        <v>30.57</v>
      </c>
      <c r="BG56">
        <v>0.56000000000000005</v>
      </c>
      <c r="BH56">
        <v>0</v>
      </c>
      <c r="BI56">
        <v>0</v>
      </c>
      <c r="BJ56">
        <v>0.66</v>
      </c>
      <c r="BK56">
        <v>4.84</v>
      </c>
      <c r="BL56">
        <v>43.54</v>
      </c>
      <c r="BM56">
        <v>0.69</v>
      </c>
      <c r="BN56">
        <v>48.38</v>
      </c>
      <c r="BO56">
        <v>0</v>
      </c>
      <c r="BP56">
        <v>0.42</v>
      </c>
      <c r="BQ56">
        <v>48.38</v>
      </c>
      <c r="BR56">
        <v>59.84</v>
      </c>
      <c r="BS56">
        <v>0.35</v>
      </c>
      <c r="BT56">
        <v>64.34</v>
      </c>
    </row>
    <row r="57" spans="1:72">
      <c r="G57" t="s">
        <v>99</v>
      </c>
      <c r="H57" s="73">
        <v>925.37000000000012</v>
      </c>
      <c r="I57" s="46">
        <v>304.74000000000007</v>
      </c>
      <c r="J57" s="46">
        <v>222.33999999999997</v>
      </c>
      <c r="K57" s="46">
        <v>93.85</v>
      </c>
      <c r="L57" s="46">
        <v>13.45</v>
      </c>
      <c r="M57" s="74">
        <v>0</v>
      </c>
      <c r="N57" s="73">
        <v>0</v>
      </c>
      <c r="O57" s="46">
        <v>177.71</v>
      </c>
      <c r="P57" s="46">
        <v>0</v>
      </c>
      <c r="Q57" s="46">
        <v>0</v>
      </c>
      <c r="R57" s="46">
        <v>0</v>
      </c>
      <c r="S57" s="74">
        <v>0</v>
      </c>
      <c r="W57">
        <v>78.900000000000006</v>
      </c>
      <c r="X57">
        <v>0.71</v>
      </c>
      <c r="Y57">
        <v>100.14</v>
      </c>
      <c r="Z57">
        <v>0</v>
      </c>
      <c r="AA57">
        <v>100</v>
      </c>
      <c r="AB57">
        <v>0.36</v>
      </c>
      <c r="AC57">
        <v>6.77</v>
      </c>
      <c r="AD57">
        <v>23.7</v>
      </c>
      <c r="AE57">
        <v>40.25</v>
      </c>
      <c r="AF57">
        <v>0.42</v>
      </c>
      <c r="AG57">
        <v>24.19</v>
      </c>
      <c r="AH57">
        <v>90.94</v>
      </c>
      <c r="AI57">
        <v>0</v>
      </c>
      <c r="AJ57">
        <v>0.66</v>
      </c>
      <c r="AK57">
        <v>23.22</v>
      </c>
      <c r="AL57">
        <v>24.19</v>
      </c>
      <c r="AM57">
        <v>17.18</v>
      </c>
      <c r="AN57">
        <v>24.19</v>
      </c>
      <c r="AO57">
        <v>10</v>
      </c>
      <c r="AP57">
        <v>0.97</v>
      </c>
      <c r="AQ57">
        <v>14.96</v>
      </c>
      <c r="AR57">
        <v>25.04</v>
      </c>
      <c r="AS57">
        <v>0</v>
      </c>
      <c r="AT57">
        <v>62.89</v>
      </c>
      <c r="AU57">
        <v>0</v>
      </c>
      <c r="AV57">
        <v>29.21</v>
      </c>
      <c r="AW57">
        <v>184.1</v>
      </c>
      <c r="AX57">
        <v>78.37</v>
      </c>
      <c r="AY57">
        <v>8.5</v>
      </c>
      <c r="AZ57">
        <v>300.39999999999998</v>
      </c>
      <c r="BA57">
        <v>62.89</v>
      </c>
      <c r="BB57">
        <v>63.13</v>
      </c>
      <c r="BC57">
        <v>8.61</v>
      </c>
      <c r="BD57">
        <v>0</v>
      </c>
      <c r="BE57">
        <v>30</v>
      </c>
      <c r="BF57">
        <v>30.57</v>
      </c>
      <c r="BG57">
        <v>0.56000000000000005</v>
      </c>
      <c r="BH57">
        <v>0</v>
      </c>
      <c r="BI57">
        <v>0</v>
      </c>
      <c r="BJ57">
        <v>0.66</v>
      </c>
      <c r="BK57">
        <v>4.84</v>
      </c>
      <c r="BL57">
        <v>43.54</v>
      </c>
      <c r="BM57">
        <v>0.69</v>
      </c>
      <c r="BN57">
        <v>48.38</v>
      </c>
      <c r="BO57">
        <v>0</v>
      </c>
      <c r="BP57">
        <v>0.42</v>
      </c>
      <c r="BQ57">
        <v>48.38</v>
      </c>
      <c r="BR57">
        <v>59.84</v>
      </c>
      <c r="BS57">
        <v>0.35</v>
      </c>
      <c r="BT57">
        <v>64.34</v>
      </c>
    </row>
    <row r="58" spans="1:72">
      <c r="G58" t="s">
        <v>100</v>
      </c>
      <c r="H58" s="73">
        <v>925.37000000000012</v>
      </c>
      <c r="I58" s="46">
        <v>304.74000000000007</v>
      </c>
      <c r="J58" s="46">
        <v>222.33999999999997</v>
      </c>
      <c r="K58" s="46">
        <v>93.85</v>
      </c>
      <c r="L58" s="46">
        <v>12.58</v>
      </c>
      <c r="M58" s="74">
        <v>0</v>
      </c>
      <c r="N58" s="73">
        <v>0</v>
      </c>
      <c r="O58" s="46">
        <v>177.71</v>
      </c>
      <c r="P58" s="46">
        <v>0</v>
      </c>
      <c r="Q58" s="46">
        <v>0</v>
      </c>
      <c r="R58" s="46">
        <v>0</v>
      </c>
      <c r="S58" s="74">
        <v>0</v>
      </c>
      <c r="W58">
        <v>78.900000000000006</v>
      </c>
      <c r="X58">
        <v>0.71</v>
      </c>
      <c r="Y58">
        <v>100.14</v>
      </c>
      <c r="Z58">
        <v>0</v>
      </c>
      <c r="AA58">
        <v>100</v>
      </c>
      <c r="AB58">
        <v>0.36</v>
      </c>
      <c r="AC58">
        <v>6.77</v>
      </c>
      <c r="AD58">
        <v>23.7</v>
      </c>
      <c r="AE58">
        <v>40.25</v>
      </c>
      <c r="AF58">
        <v>0.42</v>
      </c>
      <c r="AG58">
        <v>24.19</v>
      </c>
      <c r="AH58">
        <v>90.94</v>
      </c>
      <c r="AI58">
        <v>0</v>
      </c>
      <c r="AJ58">
        <v>0.66</v>
      </c>
      <c r="AK58">
        <v>23.22</v>
      </c>
      <c r="AL58">
        <v>24.19</v>
      </c>
      <c r="AM58">
        <v>17.18</v>
      </c>
      <c r="AN58">
        <v>24.19</v>
      </c>
      <c r="AO58">
        <v>10</v>
      </c>
      <c r="AP58">
        <v>0.97</v>
      </c>
      <c r="AQ58">
        <v>14.96</v>
      </c>
      <c r="AR58">
        <v>25.04</v>
      </c>
      <c r="AS58">
        <v>0</v>
      </c>
      <c r="AT58">
        <v>62.89</v>
      </c>
      <c r="AU58">
        <v>0</v>
      </c>
      <c r="AV58">
        <v>29.21</v>
      </c>
      <c r="AW58">
        <v>184.1</v>
      </c>
      <c r="AX58">
        <v>78.37</v>
      </c>
      <c r="AY58">
        <v>8.5</v>
      </c>
      <c r="AZ58">
        <v>300.39999999999998</v>
      </c>
      <c r="BA58">
        <v>62.89</v>
      </c>
      <c r="BB58">
        <v>63.13</v>
      </c>
      <c r="BC58">
        <v>7.74</v>
      </c>
      <c r="BD58">
        <v>0</v>
      </c>
      <c r="BE58">
        <v>30</v>
      </c>
      <c r="BF58">
        <v>30.57</v>
      </c>
      <c r="BG58">
        <v>0.56000000000000005</v>
      </c>
      <c r="BH58">
        <v>0</v>
      </c>
      <c r="BI58">
        <v>0</v>
      </c>
      <c r="BJ58">
        <v>0.66</v>
      </c>
      <c r="BK58">
        <v>4.84</v>
      </c>
      <c r="BL58">
        <v>43.54</v>
      </c>
      <c r="BM58">
        <v>0.69</v>
      </c>
      <c r="BN58">
        <v>48.38</v>
      </c>
      <c r="BO58">
        <v>0</v>
      </c>
      <c r="BP58">
        <v>0.42</v>
      </c>
      <c r="BQ58">
        <v>48.38</v>
      </c>
      <c r="BR58">
        <v>59.84</v>
      </c>
      <c r="BS58">
        <v>0.35</v>
      </c>
      <c r="BT58">
        <v>64.34</v>
      </c>
    </row>
    <row r="59" spans="1:72">
      <c r="G59" t="s">
        <v>101</v>
      </c>
      <c r="H59" s="73">
        <v>946.43000000000006</v>
      </c>
      <c r="I59" s="46">
        <v>319.32000000000005</v>
      </c>
      <c r="J59" s="46">
        <v>222.24999999999997</v>
      </c>
      <c r="K59" s="46">
        <v>93.85</v>
      </c>
      <c r="L59" s="46">
        <v>12.27</v>
      </c>
      <c r="M59" s="74">
        <v>0</v>
      </c>
      <c r="N59" s="73">
        <v>0</v>
      </c>
      <c r="O59" s="46">
        <v>177.71</v>
      </c>
      <c r="P59" s="46">
        <v>0</v>
      </c>
      <c r="Q59" s="46">
        <v>0</v>
      </c>
      <c r="R59" s="46">
        <v>0</v>
      </c>
      <c r="S59" s="74">
        <v>0</v>
      </c>
      <c r="W59">
        <v>78</v>
      </c>
      <c r="X59">
        <v>0.71</v>
      </c>
      <c r="Y59">
        <v>100.14</v>
      </c>
      <c r="Z59">
        <v>0</v>
      </c>
      <c r="AA59">
        <v>100</v>
      </c>
      <c r="AB59">
        <v>0.36</v>
      </c>
      <c r="AC59">
        <v>6.77</v>
      </c>
      <c r="AD59">
        <v>23.7</v>
      </c>
      <c r="AE59">
        <v>40.25</v>
      </c>
      <c r="AF59">
        <v>0.42</v>
      </c>
      <c r="AG59">
        <v>24.19</v>
      </c>
      <c r="AH59">
        <v>106.42</v>
      </c>
      <c r="AI59">
        <v>0</v>
      </c>
      <c r="AJ59">
        <v>0.66</v>
      </c>
      <c r="AK59">
        <v>23.22</v>
      </c>
      <c r="AL59">
        <v>24.19</v>
      </c>
      <c r="AM59">
        <v>17.09</v>
      </c>
      <c r="AN59">
        <v>24.19</v>
      </c>
      <c r="AO59">
        <v>10</v>
      </c>
      <c r="AP59">
        <v>0.97</v>
      </c>
      <c r="AQ59">
        <v>14.96</v>
      </c>
      <c r="AR59">
        <v>25.04</v>
      </c>
      <c r="AS59">
        <v>17.2</v>
      </c>
      <c r="AT59">
        <v>62.89</v>
      </c>
      <c r="AU59">
        <v>0</v>
      </c>
      <c r="AV59">
        <v>29.21</v>
      </c>
      <c r="AW59">
        <v>182</v>
      </c>
      <c r="AX59">
        <v>78.37</v>
      </c>
      <c r="AY59">
        <v>8.5</v>
      </c>
      <c r="AZ59">
        <v>300.39999999999998</v>
      </c>
      <c r="BA59">
        <v>62.89</v>
      </c>
      <c r="BB59">
        <v>63.13</v>
      </c>
      <c r="BC59">
        <v>7.43</v>
      </c>
      <c r="BD59">
        <v>0</v>
      </c>
      <c r="BE59">
        <v>30</v>
      </c>
      <c r="BF59">
        <v>30.57</v>
      </c>
      <c r="BG59">
        <v>0.56000000000000005</v>
      </c>
      <c r="BH59">
        <v>0</v>
      </c>
      <c r="BI59">
        <v>0</v>
      </c>
      <c r="BJ59">
        <v>0.66</v>
      </c>
      <c r="BK59">
        <v>4.84</v>
      </c>
      <c r="BL59">
        <v>43.54</v>
      </c>
      <c r="BM59">
        <v>0.69</v>
      </c>
      <c r="BN59">
        <v>48.38</v>
      </c>
      <c r="BO59">
        <v>23.16</v>
      </c>
      <c r="BP59">
        <v>0.42</v>
      </c>
      <c r="BQ59">
        <v>48.38</v>
      </c>
      <c r="BR59">
        <v>42.64</v>
      </c>
      <c r="BS59">
        <v>0.35</v>
      </c>
      <c r="BT59">
        <v>64.34</v>
      </c>
    </row>
    <row r="60" spans="1:72">
      <c r="G60" t="s">
        <v>102</v>
      </c>
      <c r="H60" s="73">
        <v>946.43000000000006</v>
      </c>
      <c r="I60" s="46">
        <v>319.32000000000005</v>
      </c>
      <c r="J60" s="46">
        <v>222.24999999999997</v>
      </c>
      <c r="K60" s="46">
        <v>93.85</v>
      </c>
      <c r="L60" s="46">
        <v>12.27</v>
      </c>
      <c r="M60" s="74">
        <v>0</v>
      </c>
      <c r="N60" s="73">
        <v>0</v>
      </c>
      <c r="O60" s="46">
        <v>177.71</v>
      </c>
      <c r="P60" s="46">
        <v>0</v>
      </c>
      <c r="Q60" s="46">
        <v>0</v>
      </c>
      <c r="R60" s="46">
        <v>0</v>
      </c>
      <c r="S60" s="74">
        <v>0</v>
      </c>
      <c r="W60">
        <v>78</v>
      </c>
      <c r="X60">
        <v>0.71</v>
      </c>
      <c r="Y60">
        <v>100.14</v>
      </c>
      <c r="Z60">
        <v>0</v>
      </c>
      <c r="AA60">
        <v>100</v>
      </c>
      <c r="AB60">
        <v>0.36</v>
      </c>
      <c r="AC60">
        <v>6.77</v>
      </c>
      <c r="AD60">
        <v>23.7</v>
      </c>
      <c r="AE60">
        <v>40.25</v>
      </c>
      <c r="AF60">
        <v>0.42</v>
      </c>
      <c r="AG60">
        <v>24.19</v>
      </c>
      <c r="AH60">
        <v>106.42</v>
      </c>
      <c r="AI60">
        <v>0</v>
      </c>
      <c r="AJ60">
        <v>0.66</v>
      </c>
      <c r="AK60">
        <v>23.22</v>
      </c>
      <c r="AL60">
        <v>24.19</v>
      </c>
      <c r="AM60">
        <v>17.09</v>
      </c>
      <c r="AN60">
        <v>24.19</v>
      </c>
      <c r="AO60">
        <v>10</v>
      </c>
      <c r="AP60">
        <v>0.97</v>
      </c>
      <c r="AQ60">
        <v>14.96</v>
      </c>
      <c r="AR60">
        <v>25.04</v>
      </c>
      <c r="AS60">
        <v>17.2</v>
      </c>
      <c r="AT60">
        <v>62.89</v>
      </c>
      <c r="AU60">
        <v>0</v>
      </c>
      <c r="AV60">
        <v>29.21</v>
      </c>
      <c r="AW60">
        <v>182</v>
      </c>
      <c r="AX60">
        <v>78.37</v>
      </c>
      <c r="AY60">
        <v>8.5</v>
      </c>
      <c r="AZ60">
        <v>300.39999999999998</v>
      </c>
      <c r="BA60">
        <v>62.89</v>
      </c>
      <c r="BB60">
        <v>63.13</v>
      </c>
      <c r="BC60">
        <v>7.43</v>
      </c>
      <c r="BD60">
        <v>0</v>
      </c>
      <c r="BE60">
        <v>30</v>
      </c>
      <c r="BF60">
        <v>30.57</v>
      </c>
      <c r="BG60">
        <v>0.56000000000000005</v>
      </c>
      <c r="BH60">
        <v>0</v>
      </c>
      <c r="BI60">
        <v>0</v>
      </c>
      <c r="BJ60">
        <v>0.66</v>
      </c>
      <c r="BK60">
        <v>4.84</v>
      </c>
      <c r="BL60">
        <v>43.54</v>
      </c>
      <c r="BM60">
        <v>0.69</v>
      </c>
      <c r="BN60">
        <v>48.38</v>
      </c>
      <c r="BO60">
        <v>23.16</v>
      </c>
      <c r="BP60">
        <v>0.42</v>
      </c>
      <c r="BQ60">
        <v>48.38</v>
      </c>
      <c r="BR60">
        <v>42.64</v>
      </c>
      <c r="BS60">
        <v>0.35</v>
      </c>
      <c r="BT60">
        <v>64.34</v>
      </c>
    </row>
    <row r="61" spans="1:72">
      <c r="G61" t="s">
        <v>103</v>
      </c>
      <c r="H61" s="73">
        <v>935.93000000000006</v>
      </c>
      <c r="I61" s="46">
        <v>314.82000000000005</v>
      </c>
      <c r="J61" s="46">
        <v>222.24999999999997</v>
      </c>
      <c r="K61" s="46">
        <v>93.85</v>
      </c>
      <c r="L61" s="46">
        <v>11.76</v>
      </c>
      <c r="M61" s="74">
        <v>0</v>
      </c>
      <c r="N61" s="73">
        <v>0</v>
      </c>
      <c r="O61" s="46">
        <v>177.71</v>
      </c>
      <c r="P61" s="46">
        <v>0</v>
      </c>
      <c r="Q61" s="46">
        <v>0</v>
      </c>
      <c r="R61" s="46">
        <v>0</v>
      </c>
      <c r="S61" s="74">
        <v>0</v>
      </c>
      <c r="W61">
        <v>73.5</v>
      </c>
      <c r="X61">
        <v>0.71</v>
      </c>
      <c r="Y61">
        <v>100.14</v>
      </c>
      <c r="Z61">
        <v>0</v>
      </c>
      <c r="AA61">
        <v>0</v>
      </c>
      <c r="AB61">
        <v>0.36</v>
      </c>
      <c r="AC61">
        <v>6.77</v>
      </c>
      <c r="AD61">
        <v>23.7</v>
      </c>
      <c r="AE61">
        <v>40.25</v>
      </c>
      <c r="AF61">
        <v>0.42</v>
      </c>
      <c r="AG61">
        <v>24.19</v>
      </c>
      <c r="AH61">
        <v>106.42</v>
      </c>
      <c r="AI61">
        <v>0</v>
      </c>
      <c r="AJ61">
        <v>0.66</v>
      </c>
      <c r="AK61">
        <v>23.22</v>
      </c>
      <c r="AL61">
        <v>24.19</v>
      </c>
      <c r="AM61">
        <v>17.09</v>
      </c>
      <c r="AN61">
        <v>24.19</v>
      </c>
      <c r="AO61">
        <v>10</v>
      </c>
      <c r="AP61">
        <v>0.97</v>
      </c>
      <c r="AQ61">
        <v>14.96</v>
      </c>
      <c r="AR61">
        <v>25.04</v>
      </c>
      <c r="AS61">
        <v>17.2</v>
      </c>
      <c r="AT61">
        <v>62.89</v>
      </c>
      <c r="AU61">
        <v>0</v>
      </c>
      <c r="AV61">
        <v>29.21</v>
      </c>
      <c r="AW61">
        <v>171.5</v>
      </c>
      <c r="AX61">
        <v>78.37</v>
      </c>
      <c r="AY61">
        <v>8.5</v>
      </c>
      <c r="AZ61">
        <v>300.39999999999998</v>
      </c>
      <c r="BA61">
        <v>62.89</v>
      </c>
      <c r="BB61">
        <v>63.13</v>
      </c>
      <c r="BC61">
        <v>6.92</v>
      </c>
      <c r="BD61">
        <v>100</v>
      </c>
      <c r="BE61">
        <v>30</v>
      </c>
      <c r="BF61">
        <v>30.57</v>
      </c>
      <c r="BG61">
        <v>0.56000000000000005</v>
      </c>
      <c r="BH61">
        <v>0</v>
      </c>
      <c r="BI61">
        <v>0</v>
      </c>
      <c r="BJ61">
        <v>0.66</v>
      </c>
      <c r="BK61">
        <v>4.84</v>
      </c>
      <c r="BL61">
        <v>43.54</v>
      </c>
      <c r="BM61">
        <v>0.69</v>
      </c>
      <c r="BN61">
        <v>48.38</v>
      </c>
      <c r="BO61">
        <v>23.16</v>
      </c>
      <c r="BP61">
        <v>0.42</v>
      </c>
      <c r="BQ61">
        <v>48.38</v>
      </c>
      <c r="BR61">
        <v>42.64</v>
      </c>
      <c r="BS61">
        <v>0.35</v>
      </c>
      <c r="BT61">
        <v>64.34</v>
      </c>
    </row>
    <row r="62" spans="1:72">
      <c r="G62" t="s">
        <v>104</v>
      </c>
      <c r="H62" s="73">
        <v>926.13</v>
      </c>
      <c r="I62" s="46">
        <v>310.62000000000006</v>
      </c>
      <c r="J62" s="46">
        <v>222.24999999999997</v>
      </c>
      <c r="K62" s="46">
        <v>93.85</v>
      </c>
      <c r="L62" s="46">
        <v>11.52</v>
      </c>
      <c r="M62" s="74">
        <v>0</v>
      </c>
      <c r="N62" s="73">
        <v>0</v>
      </c>
      <c r="O62" s="46">
        <v>177.71</v>
      </c>
      <c r="P62" s="46">
        <v>0</v>
      </c>
      <c r="Q62" s="46">
        <v>0</v>
      </c>
      <c r="R62" s="46">
        <v>0</v>
      </c>
      <c r="S62" s="74">
        <v>0</v>
      </c>
      <c r="W62">
        <v>69.3</v>
      </c>
      <c r="X62">
        <v>0.71</v>
      </c>
      <c r="Y62">
        <v>100.14</v>
      </c>
      <c r="Z62">
        <v>0</v>
      </c>
      <c r="AA62">
        <v>0</v>
      </c>
      <c r="AB62">
        <v>0.36</v>
      </c>
      <c r="AC62">
        <v>6.77</v>
      </c>
      <c r="AD62">
        <v>23.7</v>
      </c>
      <c r="AE62">
        <v>40.25</v>
      </c>
      <c r="AF62">
        <v>0.42</v>
      </c>
      <c r="AG62">
        <v>24.19</v>
      </c>
      <c r="AH62">
        <v>106.42</v>
      </c>
      <c r="AI62">
        <v>0</v>
      </c>
      <c r="AJ62">
        <v>0.66</v>
      </c>
      <c r="AK62">
        <v>23.22</v>
      </c>
      <c r="AL62">
        <v>24.19</v>
      </c>
      <c r="AM62">
        <v>17.09</v>
      </c>
      <c r="AN62">
        <v>24.19</v>
      </c>
      <c r="AO62">
        <v>10</v>
      </c>
      <c r="AP62">
        <v>0.97</v>
      </c>
      <c r="AQ62">
        <v>14.96</v>
      </c>
      <c r="AR62">
        <v>25.04</v>
      </c>
      <c r="AS62">
        <v>17.2</v>
      </c>
      <c r="AT62">
        <v>62.89</v>
      </c>
      <c r="AU62">
        <v>0</v>
      </c>
      <c r="AV62">
        <v>29.21</v>
      </c>
      <c r="AW62">
        <v>161.69999999999999</v>
      </c>
      <c r="AX62">
        <v>78.37</v>
      </c>
      <c r="AY62">
        <v>8.5</v>
      </c>
      <c r="AZ62">
        <v>300.39999999999998</v>
      </c>
      <c r="BA62">
        <v>62.89</v>
      </c>
      <c r="BB62">
        <v>63.13</v>
      </c>
      <c r="BC62">
        <v>6.68</v>
      </c>
      <c r="BD62">
        <v>100</v>
      </c>
      <c r="BE62">
        <v>30</v>
      </c>
      <c r="BF62">
        <v>30.57</v>
      </c>
      <c r="BG62">
        <v>0.56000000000000005</v>
      </c>
      <c r="BH62">
        <v>0</v>
      </c>
      <c r="BI62">
        <v>0</v>
      </c>
      <c r="BJ62">
        <v>0.66</v>
      </c>
      <c r="BK62">
        <v>4.84</v>
      </c>
      <c r="BL62">
        <v>43.54</v>
      </c>
      <c r="BM62">
        <v>0.69</v>
      </c>
      <c r="BN62">
        <v>48.38</v>
      </c>
      <c r="BO62">
        <v>23.16</v>
      </c>
      <c r="BP62">
        <v>0.42</v>
      </c>
      <c r="BQ62">
        <v>48.38</v>
      </c>
      <c r="BR62">
        <v>42.64</v>
      </c>
      <c r="BS62">
        <v>0.35</v>
      </c>
      <c r="BT62">
        <v>64.34</v>
      </c>
    </row>
    <row r="63" spans="1:72">
      <c r="G63" t="s">
        <v>105</v>
      </c>
      <c r="H63" s="73">
        <v>917.73</v>
      </c>
      <c r="I63" s="46">
        <v>307.02000000000004</v>
      </c>
      <c r="J63" s="46">
        <v>222.33999999999997</v>
      </c>
      <c r="K63" s="46">
        <v>93.85</v>
      </c>
      <c r="L63" s="46">
        <v>11.129999999999999</v>
      </c>
      <c r="M63" s="74">
        <v>0</v>
      </c>
      <c r="N63" s="73">
        <v>0</v>
      </c>
      <c r="O63" s="46">
        <v>177.71</v>
      </c>
      <c r="P63" s="46">
        <v>0</v>
      </c>
      <c r="Q63" s="46">
        <v>0</v>
      </c>
      <c r="R63" s="46">
        <v>0</v>
      </c>
      <c r="S63" s="74">
        <v>0</v>
      </c>
      <c r="W63">
        <v>65.7</v>
      </c>
      <c r="X63">
        <v>0.71</v>
      </c>
      <c r="Y63">
        <v>100.14</v>
      </c>
      <c r="Z63">
        <v>0</v>
      </c>
      <c r="AA63">
        <v>0</v>
      </c>
      <c r="AB63">
        <v>0.36</v>
      </c>
      <c r="AC63">
        <v>6.77</v>
      </c>
      <c r="AD63">
        <v>23.7</v>
      </c>
      <c r="AE63">
        <v>40.25</v>
      </c>
      <c r="AF63">
        <v>0.42</v>
      </c>
      <c r="AG63">
        <v>24.19</v>
      </c>
      <c r="AH63">
        <v>106.42</v>
      </c>
      <c r="AI63">
        <v>0</v>
      </c>
      <c r="AJ63">
        <v>0.66</v>
      </c>
      <c r="AK63">
        <v>23.22</v>
      </c>
      <c r="AL63">
        <v>24.19</v>
      </c>
      <c r="AM63">
        <v>17.18</v>
      </c>
      <c r="AN63">
        <v>24.19</v>
      </c>
      <c r="AO63">
        <v>10</v>
      </c>
      <c r="AP63">
        <v>0.97</v>
      </c>
      <c r="AQ63">
        <v>14.96</v>
      </c>
      <c r="AR63">
        <v>25.04</v>
      </c>
      <c r="AS63">
        <v>36.71</v>
      </c>
      <c r="AT63">
        <v>62.89</v>
      </c>
      <c r="AU63">
        <v>0</v>
      </c>
      <c r="AV63">
        <v>29.21</v>
      </c>
      <c r="AW63">
        <v>153.30000000000001</v>
      </c>
      <c r="AX63">
        <v>78.37</v>
      </c>
      <c r="AY63">
        <v>8.5</v>
      </c>
      <c r="AZ63">
        <v>300.39999999999998</v>
      </c>
      <c r="BA63">
        <v>62.89</v>
      </c>
      <c r="BB63">
        <v>63.13</v>
      </c>
      <c r="BC63">
        <v>6.29</v>
      </c>
      <c r="BD63">
        <v>100</v>
      </c>
      <c r="BE63">
        <v>30</v>
      </c>
      <c r="BF63">
        <v>30.57</v>
      </c>
      <c r="BG63">
        <v>0.56000000000000005</v>
      </c>
      <c r="BH63">
        <v>0</v>
      </c>
      <c r="BI63">
        <v>0</v>
      </c>
      <c r="BJ63">
        <v>0.66</v>
      </c>
      <c r="BK63">
        <v>4.84</v>
      </c>
      <c r="BL63">
        <v>43.54</v>
      </c>
      <c r="BM63">
        <v>0.69</v>
      </c>
      <c r="BN63">
        <v>48.38</v>
      </c>
      <c r="BO63">
        <v>23.16</v>
      </c>
      <c r="BP63">
        <v>0.42</v>
      </c>
      <c r="BQ63">
        <v>48.38</v>
      </c>
      <c r="BR63">
        <v>23.13</v>
      </c>
      <c r="BS63">
        <v>0.35</v>
      </c>
      <c r="BT63">
        <v>64.34</v>
      </c>
    </row>
    <row r="64" spans="1:72">
      <c r="G64" t="s">
        <v>106</v>
      </c>
      <c r="H64" s="73">
        <v>911.43000000000006</v>
      </c>
      <c r="I64" s="46">
        <v>304.32000000000005</v>
      </c>
      <c r="J64" s="46">
        <v>222.33999999999997</v>
      </c>
      <c r="K64" s="46">
        <v>93.85</v>
      </c>
      <c r="L64" s="46">
        <v>10.89</v>
      </c>
      <c r="M64" s="74">
        <v>0</v>
      </c>
      <c r="N64" s="73">
        <v>0</v>
      </c>
      <c r="O64" s="46">
        <v>177.71</v>
      </c>
      <c r="P64" s="46">
        <v>0</v>
      </c>
      <c r="Q64" s="46">
        <v>0</v>
      </c>
      <c r="R64" s="46">
        <v>0</v>
      </c>
      <c r="S64" s="74">
        <v>0</v>
      </c>
      <c r="W64">
        <v>63</v>
      </c>
      <c r="X64">
        <v>0.71</v>
      </c>
      <c r="Y64">
        <v>100.14</v>
      </c>
      <c r="Z64">
        <v>0</v>
      </c>
      <c r="AA64">
        <v>0</v>
      </c>
      <c r="AB64">
        <v>0.36</v>
      </c>
      <c r="AC64">
        <v>6.77</v>
      </c>
      <c r="AD64">
        <v>23.7</v>
      </c>
      <c r="AE64">
        <v>40.25</v>
      </c>
      <c r="AF64">
        <v>0.42</v>
      </c>
      <c r="AG64">
        <v>24.19</v>
      </c>
      <c r="AH64">
        <v>106.42</v>
      </c>
      <c r="AI64">
        <v>0</v>
      </c>
      <c r="AJ64">
        <v>0.66</v>
      </c>
      <c r="AK64">
        <v>23.22</v>
      </c>
      <c r="AL64">
        <v>24.19</v>
      </c>
      <c r="AM64">
        <v>17.18</v>
      </c>
      <c r="AN64">
        <v>24.19</v>
      </c>
      <c r="AO64">
        <v>10</v>
      </c>
      <c r="AP64">
        <v>0.97</v>
      </c>
      <c r="AQ64">
        <v>14.96</v>
      </c>
      <c r="AR64">
        <v>25.04</v>
      </c>
      <c r="AS64">
        <v>36.71</v>
      </c>
      <c r="AT64">
        <v>62.89</v>
      </c>
      <c r="AU64">
        <v>0</v>
      </c>
      <c r="AV64">
        <v>29.21</v>
      </c>
      <c r="AW64">
        <v>147</v>
      </c>
      <c r="AX64">
        <v>78.37</v>
      </c>
      <c r="AY64">
        <v>8.5</v>
      </c>
      <c r="AZ64">
        <v>300.39999999999998</v>
      </c>
      <c r="BA64">
        <v>62.89</v>
      </c>
      <c r="BB64">
        <v>63.13</v>
      </c>
      <c r="BC64">
        <v>6.05</v>
      </c>
      <c r="BD64">
        <v>100</v>
      </c>
      <c r="BE64">
        <v>30</v>
      </c>
      <c r="BF64">
        <v>30.57</v>
      </c>
      <c r="BG64">
        <v>0.56000000000000005</v>
      </c>
      <c r="BH64">
        <v>0</v>
      </c>
      <c r="BI64">
        <v>0</v>
      </c>
      <c r="BJ64">
        <v>0.66</v>
      </c>
      <c r="BK64">
        <v>4.84</v>
      </c>
      <c r="BL64">
        <v>43.54</v>
      </c>
      <c r="BM64">
        <v>0.69</v>
      </c>
      <c r="BN64">
        <v>48.38</v>
      </c>
      <c r="BO64">
        <v>23.16</v>
      </c>
      <c r="BP64">
        <v>0.42</v>
      </c>
      <c r="BQ64">
        <v>48.38</v>
      </c>
      <c r="BR64">
        <v>23.13</v>
      </c>
      <c r="BS64">
        <v>0.35</v>
      </c>
      <c r="BT64">
        <v>64.34</v>
      </c>
    </row>
    <row r="65" spans="7:72">
      <c r="G65" t="s">
        <v>107</v>
      </c>
      <c r="H65" s="73">
        <v>899.53</v>
      </c>
      <c r="I65" s="46">
        <v>299.22000000000003</v>
      </c>
      <c r="J65" s="46">
        <v>222.33999999999997</v>
      </c>
      <c r="K65" s="46">
        <v>93.85</v>
      </c>
      <c r="L65" s="46">
        <v>10.94</v>
      </c>
      <c r="M65" s="74">
        <v>0</v>
      </c>
      <c r="N65" s="73">
        <v>0</v>
      </c>
      <c r="O65" s="46">
        <v>177.71</v>
      </c>
      <c r="P65" s="46">
        <v>0</v>
      </c>
      <c r="Q65" s="46">
        <v>0</v>
      </c>
      <c r="R65" s="46">
        <v>0</v>
      </c>
      <c r="S65" s="74">
        <v>0</v>
      </c>
      <c r="W65">
        <v>57.9</v>
      </c>
      <c r="X65">
        <v>0.71</v>
      </c>
      <c r="Y65">
        <v>100.14</v>
      </c>
      <c r="Z65">
        <v>0</v>
      </c>
      <c r="AA65">
        <v>0</v>
      </c>
      <c r="AB65">
        <v>0.36</v>
      </c>
      <c r="AC65">
        <v>6.77</v>
      </c>
      <c r="AD65">
        <v>23.7</v>
      </c>
      <c r="AE65">
        <v>40.25</v>
      </c>
      <c r="AF65">
        <v>0.42</v>
      </c>
      <c r="AG65">
        <v>24.19</v>
      </c>
      <c r="AH65">
        <v>106.42</v>
      </c>
      <c r="AI65">
        <v>0</v>
      </c>
      <c r="AJ65">
        <v>0.66</v>
      </c>
      <c r="AK65">
        <v>23.22</v>
      </c>
      <c r="AL65">
        <v>24.19</v>
      </c>
      <c r="AM65">
        <v>17.18</v>
      </c>
      <c r="AN65">
        <v>24.19</v>
      </c>
      <c r="AO65">
        <v>10</v>
      </c>
      <c r="AP65">
        <v>0.97</v>
      </c>
      <c r="AQ65">
        <v>14.96</v>
      </c>
      <c r="AR65">
        <v>25.04</v>
      </c>
      <c r="AS65">
        <v>36.71</v>
      </c>
      <c r="AT65">
        <v>62.89</v>
      </c>
      <c r="AU65">
        <v>0</v>
      </c>
      <c r="AV65">
        <v>29.21</v>
      </c>
      <c r="AW65">
        <v>135.1</v>
      </c>
      <c r="AX65">
        <v>78.37</v>
      </c>
      <c r="AY65">
        <v>8.5</v>
      </c>
      <c r="AZ65">
        <v>300.39999999999998</v>
      </c>
      <c r="BA65">
        <v>62.89</v>
      </c>
      <c r="BB65">
        <v>63.13</v>
      </c>
      <c r="BC65">
        <v>6.1</v>
      </c>
      <c r="BD65">
        <v>100</v>
      </c>
      <c r="BE65">
        <v>30</v>
      </c>
      <c r="BF65">
        <v>30.57</v>
      </c>
      <c r="BG65">
        <v>0.56000000000000005</v>
      </c>
      <c r="BH65">
        <v>0</v>
      </c>
      <c r="BI65">
        <v>0</v>
      </c>
      <c r="BJ65">
        <v>0.66</v>
      </c>
      <c r="BK65">
        <v>4.84</v>
      </c>
      <c r="BL65">
        <v>43.54</v>
      </c>
      <c r="BM65">
        <v>0.69</v>
      </c>
      <c r="BN65">
        <v>48.38</v>
      </c>
      <c r="BO65">
        <v>23.16</v>
      </c>
      <c r="BP65">
        <v>0.42</v>
      </c>
      <c r="BQ65">
        <v>48.38</v>
      </c>
      <c r="BR65">
        <v>23.13</v>
      </c>
      <c r="BS65">
        <v>0.35</v>
      </c>
      <c r="BT65">
        <v>64.34</v>
      </c>
    </row>
    <row r="66" spans="7:72">
      <c r="G66" t="s">
        <v>108</v>
      </c>
      <c r="H66" s="73">
        <v>884.83</v>
      </c>
      <c r="I66" s="46">
        <v>292.92</v>
      </c>
      <c r="J66" s="46">
        <v>222.33999999999997</v>
      </c>
      <c r="K66" s="46">
        <v>93.85</v>
      </c>
      <c r="L66" s="46">
        <v>10.02</v>
      </c>
      <c r="M66" s="74">
        <v>0</v>
      </c>
      <c r="N66" s="73">
        <v>0</v>
      </c>
      <c r="O66" s="46">
        <v>177.71</v>
      </c>
      <c r="P66" s="46">
        <v>0</v>
      </c>
      <c r="Q66" s="46">
        <v>0</v>
      </c>
      <c r="R66" s="46">
        <v>0</v>
      </c>
      <c r="S66" s="74">
        <v>0</v>
      </c>
      <c r="W66">
        <v>51.6</v>
      </c>
      <c r="X66">
        <v>0.71</v>
      </c>
      <c r="Y66">
        <v>100.14</v>
      </c>
      <c r="Z66">
        <v>0</v>
      </c>
      <c r="AA66">
        <v>0</v>
      </c>
      <c r="AB66">
        <v>0.36</v>
      </c>
      <c r="AC66">
        <v>6.77</v>
      </c>
      <c r="AD66">
        <v>23.7</v>
      </c>
      <c r="AE66">
        <v>40.25</v>
      </c>
      <c r="AF66">
        <v>0.42</v>
      </c>
      <c r="AG66">
        <v>24.19</v>
      </c>
      <c r="AH66">
        <v>106.42</v>
      </c>
      <c r="AI66">
        <v>0</v>
      </c>
      <c r="AJ66">
        <v>0.66</v>
      </c>
      <c r="AK66">
        <v>23.22</v>
      </c>
      <c r="AL66">
        <v>24.19</v>
      </c>
      <c r="AM66">
        <v>17.18</v>
      </c>
      <c r="AN66">
        <v>24.19</v>
      </c>
      <c r="AO66">
        <v>10</v>
      </c>
      <c r="AP66">
        <v>0.97</v>
      </c>
      <c r="AQ66">
        <v>14.96</v>
      </c>
      <c r="AR66">
        <v>25.04</v>
      </c>
      <c r="AS66">
        <v>36.71</v>
      </c>
      <c r="AT66">
        <v>62.89</v>
      </c>
      <c r="AU66">
        <v>0</v>
      </c>
      <c r="AV66">
        <v>29.21</v>
      </c>
      <c r="AW66">
        <v>120.4</v>
      </c>
      <c r="AX66">
        <v>78.37</v>
      </c>
      <c r="AY66">
        <v>8.5</v>
      </c>
      <c r="AZ66">
        <v>300.39999999999998</v>
      </c>
      <c r="BA66">
        <v>62.89</v>
      </c>
      <c r="BB66">
        <v>63.13</v>
      </c>
      <c r="BC66">
        <v>5.18</v>
      </c>
      <c r="BD66">
        <v>100</v>
      </c>
      <c r="BE66">
        <v>30</v>
      </c>
      <c r="BF66">
        <v>30.57</v>
      </c>
      <c r="BG66">
        <v>0.56000000000000005</v>
      </c>
      <c r="BH66">
        <v>0</v>
      </c>
      <c r="BI66">
        <v>0</v>
      </c>
      <c r="BJ66">
        <v>0.66</v>
      </c>
      <c r="BK66">
        <v>4.84</v>
      </c>
      <c r="BL66">
        <v>43.54</v>
      </c>
      <c r="BM66">
        <v>0.69</v>
      </c>
      <c r="BN66">
        <v>48.38</v>
      </c>
      <c r="BO66">
        <v>23.16</v>
      </c>
      <c r="BP66">
        <v>0.42</v>
      </c>
      <c r="BQ66">
        <v>48.38</v>
      </c>
      <c r="BR66">
        <v>23.13</v>
      </c>
      <c r="BS66">
        <v>0.35</v>
      </c>
      <c r="BT66">
        <v>64.34</v>
      </c>
    </row>
    <row r="67" spans="7:72">
      <c r="G67" t="s">
        <v>109</v>
      </c>
      <c r="H67" s="73">
        <v>877.39</v>
      </c>
      <c r="I67" s="46">
        <v>288.42</v>
      </c>
      <c r="J67" s="46">
        <v>223.26</v>
      </c>
      <c r="K67" s="46">
        <v>93.85</v>
      </c>
      <c r="L67" s="46">
        <v>9.1499999999999986</v>
      </c>
      <c r="M67" s="74">
        <v>0</v>
      </c>
      <c r="N67" s="73">
        <v>0</v>
      </c>
      <c r="O67" s="46">
        <v>177.71</v>
      </c>
      <c r="P67" s="46">
        <v>0</v>
      </c>
      <c r="Q67" s="46">
        <v>0</v>
      </c>
      <c r="R67" s="46">
        <v>0</v>
      </c>
      <c r="S67" s="74">
        <v>0</v>
      </c>
      <c r="W67">
        <v>47.1</v>
      </c>
      <c r="X67">
        <v>0.71</v>
      </c>
      <c r="Y67">
        <v>100.14</v>
      </c>
      <c r="Z67">
        <v>0</v>
      </c>
      <c r="AA67">
        <v>0</v>
      </c>
      <c r="AB67">
        <v>0.36</v>
      </c>
      <c r="AC67">
        <v>6.77</v>
      </c>
      <c r="AD67">
        <v>23.7</v>
      </c>
      <c r="AE67">
        <v>40.25</v>
      </c>
      <c r="AF67">
        <v>0.42</v>
      </c>
      <c r="AG67">
        <v>24.19</v>
      </c>
      <c r="AH67">
        <v>106.42</v>
      </c>
      <c r="AI67">
        <v>0</v>
      </c>
      <c r="AJ67">
        <v>0.66</v>
      </c>
      <c r="AK67">
        <v>23.22</v>
      </c>
      <c r="AL67">
        <v>24.19</v>
      </c>
      <c r="AM67">
        <v>18.100000000000001</v>
      </c>
      <c r="AN67">
        <v>24.19</v>
      </c>
      <c r="AO67">
        <v>10</v>
      </c>
      <c r="AP67">
        <v>0.97</v>
      </c>
      <c r="AQ67">
        <v>14.96</v>
      </c>
      <c r="AR67">
        <v>25.04</v>
      </c>
      <c r="AS67">
        <v>36.71</v>
      </c>
      <c r="AT67">
        <v>62.89</v>
      </c>
      <c r="AU67">
        <v>0</v>
      </c>
      <c r="AV67">
        <v>29.21</v>
      </c>
      <c r="AW67">
        <v>109.9</v>
      </c>
      <c r="AX67">
        <v>78.37</v>
      </c>
      <c r="AY67">
        <v>8.5</v>
      </c>
      <c r="AZ67">
        <v>300.39999999999998</v>
      </c>
      <c r="BA67">
        <v>62.89</v>
      </c>
      <c r="BB67">
        <v>63.13</v>
      </c>
      <c r="BC67">
        <v>4.3099999999999996</v>
      </c>
      <c r="BD67">
        <v>100</v>
      </c>
      <c r="BE67">
        <v>30</v>
      </c>
      <c r="BF67">
        <v>33.630000000000003</v>
      </c>
      <c r="BG67">
        <v>0.56000000000000005</v>
      </c>
      <c r="BH67">
        <v>0</v>
      </c>
      <c r="BI67">
        <v>0</v>
      </c>
      <c r="BJ67">
        <v>0.66</v>
      </c>
      <c r="BK67">
        <v>4.84</v>
      </c>
      <c r="BL67">
        <v>43.54</v>
      </c>
      <c r="BM67">
        <v>0.69</v>
      </c>
      <c r="BN67">
        <v>48.38</v>
      </c>
      <c r="BO67">
        <v>23.16</v>
      </c>
      <c r="BP67">
        <v>0.42</v>
      </c>
      <c r="BQ67">
        <v>48.38</v>
      </c>
      <c r="BR67">
        <v>23.13</v>
      </c>
      <c r="BS67">
        <v>0.35</v>
      </c>
      <c r="BT67">
        <v>64.34</v>
      </c>
    </row>
    <row r="68" spans="7:72">
      <c r="G68" t="s">
        <v>110</v>
      </c>
      <c r="H68" s="73">
        <v>868.29</v>
      </c>
      <c r="I68" s="46">
        <v>284.52000000000004</v>
      </c>
      <c r="J68" s="46">
        <v>223.26</v>
      </c>
      <c r="K68" s="46">
        <v>93.85</v>
      </c>
      <c r="L68" s="46">
        <v>8.81</v>
      </c>
      <c r="M68" s="74">
        <v>0</v>
      </c>
      <c r="N68" s="73">
        <v>0</v>
      </c>
      <c r="O68" s="46">
        <v>177.71</v>
      </c>
      <c r="P68" s="46">
        <v>0</v>
      </c>
      <c r="Q68" s="46">
        <v>0</v>
      </c>
      <c r="R68" s="46">
        <v>0</v>
      </c>
      <c r="S68" s="74">
        <v>0</v>
      </c>
      <c r="W68">
        <v>43.2</v>
      </c>
      <c r="X68">
        <v>0.71</v>
      </c>
      <c r="Y68">
        <v>100.14</v>
      </c>
      <c r="Z68">
        <v>0</v>
      </c>
      <c r="AA68">
        <v>0</v>
      </c>
      <c r="AB68">
        <v>0.36</v>
      </c>
      <c r="AC68">
        <v>6.77</v>
      </c>
      <c r="AD68">
        <v>23.7</v>
      </c>
      <c r="AE68">
        <v>40.25</v>
      </c>
      <c r="AF68">
        <v>0.42</v>
      </c>
      <c r="AG68">
        <v>24.19</v>
      </c>
      <c r="AH68">
        <v>106.42</v>
      </c>
      <c r="AI68">
        <v>0</v>
      </c>
      <c r="AJ68">
        <v>0.66</v>
      </c>
      <c r="AK68">
        <v>23.22</v>
      </c>
      <c r="AL68">
        <v>24.19</v>
      </c>
      <c r="AM68">
        <v>18.100000000000001</v>
      </c>
      <c r="AN68">
        <v>24.19</v>
      </c>
      <c r="AO68">
        <v>10</v>
      </c>
      <c r="AP68">
        <v>0.97</v>
      </c>
      <c r="AQ68">
        <v>14.96</v>
      </c>
      <c r="AR68">
        <v>25.04</v>
      </c>
      <c r="AS68">
        <v>36.71</v>
      </c>
      <c r="AT68">
        <v>62.89</v>
      </c>
      <c r="AU68">
        <v>0</v>
      </c>
      <c r="AV68">
        <v>29.21</v>
      </c>
      <c r="AW68">
        <v>100.8</v>
      </c>
      <c r="AX68">
        <v>78.37</v>
      </c>
      <c r="AY68">
        <v>8.5</v>
      </c>
      <c r="AZ68">
        <v>300.39999999999998</v>
      </c>
      <c r="BA68">
        <v>62.89</v>
      </c>
      <c r="BB68">
        <v>63.13</v>
      </c>
      <c r="BC68">
        <v>3.97</v>
      </c>
      <c r="BD68">
        <v>100</v>
      </c>
      <c r="BE68">
        <v>30</v>
      </c>
      <c r="BF68">
        <v>33.630000000000003</v>
      </c>
      <c r="BG68">
        <v>0.56000000000000005</v>
      </c>
      <c r="BH68">
        <v>0</v>
      </c>
      <c r="BI68">
        <v>0</v>
      </c>
      <c r="BJ68">
        <v>0.66</v>
      </c>
      <c r="BK68">
        <v>4.84</v>
      </c>
      <c r="BL68">
        <v>43.54</v>
      </c>
      <c r="BM68">
        <v>0.69</v>
      </c>
      <c r="BN68">
        <v>48.38</v>
      </c>
      <c r="BO68">
        <v>23.16</v>
      </c>
      <c r="BP68">
        <v>0.42</v>
      </c>
      <c r="BQ68">
        <v>48.38</v>
      </c>
      <c r="BR68">
        <v>23.13</v>
      </c>
      <c r="BS68">
        <v>0.35</v>
      </c>
      <c r="BT68">
        <v>64.34</v>
      </c>
    </row>
    <row r="69" spans="7:72">
      <c r="G69" t="s">
        <v>111</v>
      </c>
      <c r="H69" s="73">
        <v>858.49</v>
      </c>
      <c r="I69" s="46">
        <v>280.32000000000005</v>
      </c>
      <c r="J69" s="46">
        <v>223.26</v>
      </c>
      <c r="K69" s="46">
        <v>93.85</v>
      </c>
      <c r="L69" s="46">
        <v>8.81</v>
      </c>
      <c r="M69" s="74">
        <v>0</v>
      </c>
      <c r="N69" s="73">
        <v>0</v>
      </c>
      <c r="O69" s="46">
        <v>177.71</v>
      </c>
      <c r="P69" s="46">
        <v>0</v>
      </c>
      <c r="Q69" s="46">
        <v>0</v>
      </c>
      <c r="R69" s="46">
        <v>0</v>
      </c>
      <c r="S69" s="74">
        <v>0</v>
      </c>
      <c r="W69">
        <v>39</v>
      </c>
      <c r="X69">
        <v>0.71</v>
      </c>
      <c r="Y69">
        <v>100.14</v>
      </c>
      <c r="Z69">
        <v>0</v>
      </c>
      <c r="AA69">
        <v>0</v>
      </c>
      <c r="AB69">
        <v>0.36</v>
      </c>
      <c r="AC69">
        <v>6.77</v>
      </c>
      <c r="AD69">
        <v>23.7</v>
      </c>
      <c r="AE69">
        <v>40.25</v>
      </c>
      <c r="AF69">
        <v>0.42</v>
      </c>
      <c r="AG69">
        <v>24.19</v>
      </c>
      <c r="AH69">
        <v>106.42</v>
      </c>
      <c r="AI69">
        <v>0</v>
      </c>
      <c r="AJ69">
        <v>0.66</v>
      </c>
      <c r="AK69">
        <v>23.22</v>
      </c>
      <c r="AL69">
        <v>24.19</v>
      </c>
      <c r="AM69">
        <v>18.100000000000001</v>
      </c>
      <c r="AN69">
        <v>24.19</v>
      </c>
      <c r="AO69">
        <v>10</v>
      </c>
      <c r="AP69">
        <v>0.97</v>
      </c>
      <c r="AQ69">
        <v>14.96</v>
      </c>
      <c r="AR69">
        <v>25.04</v>
      </c>
      <c r="AS69">
        <v>36.71</v>
      </c>
      <c r="AT69">
        <v>62.89</v>
      </c>
      <c r="AU69">
        <v>0</v>
      </c>
      <c r="AV69">
        <v>29.21</v>
      </c>
      <c r="AW69">
        <v>91</v>
      </c>
      <c r="AX69">
        <v>78.37</v>
      </c>
      <c r="AY69">
        <v>8.5</v>
      </c>
      <c r="AZ69">
        <v>300.39999999999998</v>
      </c>
      <c r="BA69">
        <v>62.89</v>
      </c>
      <c r="BB69">
        <v>63.13</v>
      </c>
      <c r="BC69">
        <v>3.97</v>
      </c>
      <c r="BD69">
        <v>100</v>
      </c>
      <c r="BE69">
        <v>30</v>
      </c>
      <c r="BF69">
        <v>33.630000000000003</v>
      </c>
      <c r="BG69">
        <v>0.56000000000000005</v>
      </c>
      <c r="BH69">
        <v>0</v>
      </c>
      <c r="BI69">
        <v>0</v>
      </c>
      <c r="BJ69">
        <v>0.66</v>
      </c>
      <c r="BK69">
        <v>4.84</v>
      </c>
      <c r="BL69">
        <v>43.54</v>
      </c>
      <c r="BM69">
        <v>0.69</v>
      </c>
      <c r="BN69">
        <v>48.38</v>
      </c>
      <c r="BO69">
        <v>23.16</v>
      </c>
      <c r="BP69">
        <v>0.42</v>
      </c>
      <c r="BQ69">
        <v>48.38</v>
      </c>
      <c r="BR69">
        <v>23.13</v>
      </c>
      <c r="BS69">
        <v>0.35</v>
      </c>
      <c r="BT69">
        <v>64.34</v>
      </c>
    </row>
    <row r="70" spans="7:72">
      <c r="G70" t="s">
        <v>112</v>
      </c>
      <c r="H70" s="73">
        <v>845.89</v>
      </c>
      <c r="I70" s="46">
        <v>274.92</v>
      </c>
      <c r="J70" s="46">
        <v>223.26</v>
      </c>
      <c r="K70" s="46">
        <v>93.85</v>
      </c>
      <c r="L70" s="46">
        <v>8.4600000000000009</v>
      </c>
      <c r="M70" s="74">
        <v>0</v>
      </c>
      <c r="N70" s="73">
        <v>0</v>
      </c>
      <c r="O70" s="46">
        <v>177.71</v>
      </c>
      <c r="P70" s="46">
        <v>0</v>
      </c>
      <c r="Q70" s="46">
        <v>0</v>
      </c>
      <c r="R70" s="46">
        <v>0</v>
      </c>
      <c r="S70" s="74">
        <v>0</v>
      </c>
      <c r="W70">
        <v>33.6</v>
      </c>
      <c r="X70">
        <v>0.71</v>
      </c>
      <c r="Y70">
        <v>100.14</v>
      </c>
      <c r="Z70">
        <v>0</v>
      </c>
      <c r="AA70">
        <v>0</v>
      </c>
      <c r="AB70">
        <v>0.36</v>
      </c>
      <c r="AC70">
        <v>6.77</v>
      </c>
      <c r="AD70">
        <v>23.7</v>
      </c>
      <c r="AE70">
        <v>40.25</v>
      </c>
      <c r="AF70">
        <v>0.42</v>
      </c>
      <c r="AG70">
        <v>24.19</v>
      </c>
      <c r="AH70">
        <v>106.42</v>
      </c>
      <c r="AI70">
        <v>0</v>
      </c>
      <c r="AJ70">
        <v>0.66</v>
      </c>
      <c r="AK70">
        <v>23.22</v>
      </c>
      <c r="AL70">
        <v>24.19</v>
      </c>
      <c r="AM70">
        <v>18.100000000000001</v>
      </c>
      <c r="AN70">
        <v>24.19</v>
      </c>
      <c r="AO70">
        <v>10</v>
      </c>
      <c r="AP70">
        <v>0.97</v>
      </c>
      <c r="AQ70">
        <v>14.96</v>
      </c>
      <c r="AR70">
        <v>25.04</v>
      </c>
      <c r="AS70">
        <v>36.71</v>
      </c>
      <c r="AT70">
        <v>62.89</v>
      </c>
      <c r="AU70">
        <v>0</v>
      </c>
      <c r="AV70">
        <v>29.21</v>
      </c>
      <c r="AW70">
        <v>78.400000000000006</v>
      </c>
      <c r="AX70">
        <v>78.37</v>
      </c>
      <c r="AY70">
        <v>8.5</v>
      </c>
      <c r="AZ70">
        <v>300.39999999999998</v>
      </c>
      <c r="BA70">
        <v>62.89</v>
      </c>
      <c r="BB70">
        <v>63.13</v>
      </c>
      <c r="BC70">
        <v>3.62</v>
      </c>
      <c r="BD70">
        <v>100</v>
      </c>
      <c r="BE70">
        <v>30</v>
      </c>
      <c r="BF70">
        <v>33.630000000000003</v>
      </c>
      <c r="BG70">
        <v>0.56000000000000005</v>
      </c>
      <c r="BH70">
        <v>0</v>
      </c>
      <c r="BI70">
        <v>0</v>
      </c>
      <c r="BJ70">
        <v>0.66</v>
      </c>
      <c r="BK70">
        <v>4.84</v>
      </c>
      <c r="BL70">
        <v>43.54</v>
      </c>
      <c r="BM70">
        <v>0.69</v>
      </c>
      <c r="BN70">
        <v>48.38</v>
      </c>
      <c r="BO70">
        <v>23.16</v>
      </c>
      <c r="BP70">
        <v>0.42</v>
      </c>
      <c r="BQ70">
        <v>48.38</v>
      </c>
      <c r="BR70">
        <v>23.13</v>
      </c>
      <c r="BS70">
        <v>0.35</v>
      </c>
      <c r="BT70">
        <v>64.34</v>
      </c>
    </row>
    <row r="71" spans="7:72">
      <c r="G71" t="s">
        <v>113</v>
      </c>
      <c r="H71" s="73">
        <v>807.04000000000008</v>
      </c>
      <c r="I71" s="46">
        <v>210.28</v>
      </c>
      <c r="J71" s="46">
        <v>222.42999999999998</v>
      </c>
      <c r="K71" s="46">
        <v>69.66</v>
      </c>
      <c r="L71" s="46">
        <v>8.2799999999999994</v>
      </c>
      <c r="M71" s="74">
        <v>0</v>
      </c>
      <c r="N71" s="73">
        <v>0</v>
      </c>
      <c r="O71" s="46">
        <v>129.21</v>
      </c>
      <c r="P71" s="46">
        <v>0</v>
      </c>
      <c r="Q71" s="46">
        <v>0</v>
      </c>
      <c r="R71" s="46">
        <v>0</v>
      </c>
      <c r="S71" s="74">
        <v>0</v>
      </c>
      <c r="W71">
        <v>27</v>
      </c>
      <c r="X71">
        <v>0.71</v>
      </c>
      <c r="Y71">
        <v>100.14</v>
      </c>
      <c r="Z71">
        <v>0</v>
      </c>
      <c r="AA71">
        <v>0</v>
      </c>
      <c r="AB71">
        <v>0.36</v>
      </c>
      <c r="AC71">
        <v>6.77</v>
      </c>
      <c r="AD71">
        <v>23.7</v>
      </c>
      <c r="AE71">
        <v>40.25</v>
      </c>
      <c r="AF71">
        <v>0.42</v>
      </c>
      <c r="AG71">
        <v>24.19</v>
      </c>
      <c r="AH71">
        <v>48.38</v>
      </c>
      <c r="AI71">
        <v>0</v>
      </c>
      <c r="AJ71">
        <v>0.66</v>
      </c>
      <c r="AK71">
        <v>23.22</v>
      </c>
      <c r="AL71">
        <v>0</v>
      </c>
      <c r="AM71">
        <v>17.27</v>
      </c>
      <c r="AN71">
        <v>24.19</v>
      </c>
      <c r="AO71">
        <v>0</v>
      </c>
      <c r="AP71">
        <v>0.68</v>
      </c>
      <c r="AQ71">
        <v>14.96</v>
      </c>
      <c r="AR71">
        <v>25.04</v>
      </c>
      <c r="AS71">
        <v>36.71</v>
      </c>
      <c r="AT71">
        <v>62.89</v>
      </c>
      <c r="AU71">
        <v>0</v>
      </c>
      <c r="AV71">
        <v>29.21</v>
      </c>
      <c r="AW71">
        <v>63</v>
      </c>
      <c r="AX71">
        <v>78.37</v>
      </c>
      <c r="AY71">
        <v>0</v>
      </c>
      <c r="AZ71">
        <v>300.39999999999998</v>
      </c>
      <c r="BA71">
        <v>62.89</v>
      </c>
      <c r="BB71">
        <v>63.13</v>
      </c>
      <c r="BC71">
        <v>3.44</v>
      </c>
      <c r="BD71">
        <v>100</v>
      </c>
      <c r="BE71">
        <v>0</v>
      </c>
      <c r="BF71">
        <v>33.630000000000003</v>
      </c>
      <c r="BG71">
        <v>0.56000000000000005</v>
      </c>
      <c r="BH71">
        <v>0</v>
      </c>
      <c r="BI71">
        <v>0</v>
      </c>
      <c r="BJ71">
        <v>0.66</v>
      </c>
      <c r="BK71">
        <v>4.84</v>
      </c>
      <c r="BL71">
        <v>43.54</v>
      </c>
      <c r="BM71">
        <v>0.69</v>
      </c>
      <c r="BN71">
        <v>48.38</v>
      </c>
      <c r="BO71">
        <v>0</v>
      </c>
      <c r="BP71">
        <v>0.42</v>
      </c>
      <c r="BQ71">
        <v>48.38</v>
      </c>
      <c r="BR71">
        <v>23.13</v>
      </c>
      <c r="BS71">
        <v>0.35</v>
      </c>
      <c r="BT71">
        <v>64.34</v>
      </c>
    </row>
    <row r="72" spans="7:72">
      <c r="G72" t="s">
        <v>114</v>
      </c>
      <c r="H72" s="73">
        <v>788.14</v>
      </c>
      <c r="I72" s="46">
        <v>202.17999999999998</v>
      </c>
      <c r="J72" s="46">
        <v>222.42999999999998</v>
      </c>
      <c r="K72" s="46">
        <v>69.66</v>
      </c>
      <c r="L72" s="46">
        <v>7.4</v>
      </c>
      <c r="M72" s="74">
        <v>0</v>
      </c>
      <c r="N72" s="73">
        <v>0</v>
      </c>
      <c r="O72" s="46">
        <v>129.21</v>
      </c>
      <c r="P72" s="46">
        <v>0</v>
      </c>
      <c r="Q72" s="46">
        <v>0</v>
      </c>
      <c r="R72" s="46">
        <v>0</v>
      </c>
      <c r="S72" s="74">
        <v>0</v>
      </c>
      <c r="W72">
        <v>18.899999999999999</v>
      </c>
      <c r="X72">
        <v>0.71</v>
      </c>
      <c r="Y72">
        <v>100.14</v>
      </c>
      <c r="Z72">
        <v>0</v>
      </c>
      <c r="AA72">
        <v>0</v>
      </c>
      <c r="AB72">
        <v>0.36</v>
      </c>
      <c r="AC72">
        <v>6.77</v>
      </c>
      <c r="AD72">
        <v>23.7</v>
      </c>
      <c r="AE72">
        <v>40.25</v>
      </c>
      <c r="AF72">
        <v>0.42</v>
      </c>
      <c r="AG72">
        <v>24.19</v>
      </c>
      <c r="AH72">
        <v>48.38</v>
      </c>
      <c r="AI72">
        <v>0</v>
      </c>
      <c r="AJ72">
        <v>0.66</v>
      </c>
      <c r="AK72">
        <v>23.22</v>
      </c>
      <c r="AL72">
        <v>0</v>
      </c>
      <c r="AM72">
        <v>17.27</v>
      </c>
      <c r="AN72">
        <v>24.19</v>
      </c>
      <c r="AO72">
        <v>0</v>
      </c>
      <c r="AP72">
        <v>0.68</v>
      </c>
      <c r="AQ72">
        <v>14.96</v>
      </c>
      <c r="AR72">
        <v>25.04</v>
      </c>
      <c r="AS72">
        <v>36.71</v>
      </c>
      <c r="AT72">
        <v>62.89</v>
      </c>
      <c r="AU72">
        <v>0</v>
      </c>
      <c r="AV72">
        <v>29.21</v>
      </c>
      <c r="AW72">
        <v>44.1</v>
      </c>
      <c r="AX72">
        <v>78.37</v>
      </c>
      <c r="AY72">
        <v>0</v>
      </c>
      <c r="AZ72">
        <v>300.39999999999998</v>
      </c>
      <c r="BA72">
        <v>62.89</v>
      </c>
      <c r="BB72">
        <v>63.13</v>
      </c>
      <c r="BC72">
        <v>2.56</v>
      </c>
      <c r="BD72">
        <v>100</v>
      </c>
      <c r="BE72">
        <v>0</v>
      </c>
      <c r="BF72">
        <v>33.630000000000003</v>
      </c>
      <c r="BG72">
        <v>0.56000000000000005</v>
      </c>
      <c r="BH72">
        <v>0</v>
      </c>
      <c r="BI72">
        <v>0</v>
      </c>
      <c r="BJ72">
        <v>0.66</v>
      </c>
      <c r="BK72">
        <v>4.84</v>
      </c>
      <c r="BL72">
        <v>43.54</v>
      </c>
      <c r="BM72">
        <v>0.69</v>
      </c>
      <c r="BN72">
        <v>48.38</v>
      </c>
      <c r="BO72">
        <v>0</v>
      </c>
      <c r="BP72">
        <v>0.42</v>
      </c>
      <c r="BQ72">
        <v>48.38</v>
      </c>
      <c r="BR72">
        <v>23.13</v>
      </c>
      <c r="BS72">
        <v>0.35</v>
      </c>
      <c r="BT72">
        <v>64.34</v>
      </c>
    </row>
    <row r="73" spans="7:72">
      <c r="G73" t="s">
        <v>115</v>
      </c>
      <c r="H73" s="73">
        <v>779.74</v>
      </c>
      <c r="I73" s="46">
        <v>198.57999999999998</v>
      </c>
      <c r="J73" s="46">
        <v>277.95999999999998</v>
      </c>
      <c r="K73" s="46">
        <v>69.66</v>
      </c>
      <c r="L73" s="46">
        <v>6.4399999999999995</v>
      </c>
      <c r="M73" s="74">
        <v>0</v>
      </c>
      <c r="N73" s="73">
        <v>0</v>
      </c>
      <c r="O73" s="46">
        <v>129.21</v>
      </c>
      <c r="P73" s="46">
        <v>0</v>
      </c>
      <c r="Q73" s="46">
        <v>0</v>
      </c>
      <c r="R73" s="46">
        <v>0</v>
      </c>
      <c r="S73" s="74">
        <v>0</v>
      </c>
      <c r="W73">
        <v>15.3</v>
      </c>
      <c r="X73">
        <v>0.71</v>
      </c>
      <c r="Y73">
        <v>100.14</v>
      </c>
      <c r="Z73">
        <v>0</v>
      </c>
      <c r="AA73">
        <v>0</v>
      </c>
      <c r="AB73">
        <v>0.36</v>
      </c>
      <c r="AC73">
        <v>6.77</v>
      </c>
      <c r="AD73">
        <v>23.7</v>
      </c>
      <c r="AE73">
        <v>95.78</v>
      </c>
      <c r="AF73">
        <v>0.42</v>
      </c>
      <c r="AG73">
        <v>24.19</v>
      </c>
      <c r="AH73">
        <v>48.38</v>
      </c>
      <c r="AI73">
        <v>0</v>
      </c>
      <c r="AJ73">
        <v>0.66</v>
      </c>
      <c r="AK73">
        <v>23.22</v>
      </c>
      <c r="AL73">
        <v>0</v>
      </c>
      <c r="AM73">
        <v>17.27</v>
      </c>
      <c r="AN73">
        <v>24.19</v>
      </c>
      <c r="AO73">
        <v>0</v>
      </c>
      <c r="AP73">
        <v>0.68</v>
      </c>
      <c r="AQ73">
        <v>14.96</v>
      </c>
      <c r="AR73">
        <v>25.04</v>
      </c>
      <c r="AS73">
        <v>36.71</v>
      </c>
      <c r="AT73">
        <v>62.89</v>
      </c>
      <c r="AU73">
        <v>0</v>
      </c>
      <c r="AV73">
        <v>29.21</v>
      </c>
      <c r="AW73">
        <v>35.700000000000003</v>
      </c>
      <c r="AX73">
        <v>78.37</v>
      </c>
      <c r="AY73">
        <v>0</v>
      </c>
      <c r="AZ73">
        <v>300.39999999999998</v>
      </c>
      <c r="BA73">
        <v>62.89</v>
      </c>
      <c r="BB73">
        <v>63.13</v>
      </c>
      <c r="BC73">
        <v>1.6</v>
      </c>
      <c r="BD73">
        <v>100</v>
      </c>
      <c r="BE73">
        <v>0</v>
      </c>
      <c r="BF73">
        <v>33.630000000000003</v>
      </c>
      <c r="BG73">
        <v>0.56000000000000005</v>
      </c>
      <c r="BH73">
        <v>0</v>
      </c>
      <c r="BI73">
        <v>0</v>
      </c>
      <c r="BJ73">
        <v>0.66</v>
      </c>
      <c r="BK73">
        <v>4.84</v>
      </c>
      <c r="BL73">
        <v>43.54</v>
      </c>
      <c r="BM73">
        <v>0.69</v>
      </c>
      <c r="BN73">
        <v>48.38</v>
      </c>
      <c r="BO73">
        <v>0</v>
      </c>
      <c r="BP73">
        <v>0.42</v>
      </c>
      <c r="BQ73">
        <v>48.38</v>
      </c>
      <c r="BR73">
        <v>23.13</v>
      </c>
      <c r="BS73">
        <v>0.35</v>
      </c>
      <c r="BT73">
        <v>64.34</v>
      </c>
    </row>
    <row r="74" spans="7:72">
      <c r="G74" t="s">
        <v>116</v>
      </c>
      <c r="H74" s="73">
        <v>774.84</v>
      </c>
      <c r="I74" s="46">
        <v>196.48</v>
      </c>
      <c r="J74" s="46">
        <v>298.27999999999997</v>
      </c>
      <c r="K74" s="46">
        <v>69.66</v>
      </c>
      <c r="L74" s="46">
        <v>5.76</v>
      </c>
      <c r="M74" s="74">
        <v>0</v>
      </c>
      <c r="N74" s="73">
        <v>0</v>
      </c>
      <c r="O74" s="46">
        <v>129.21</v>
      </c>
      <c r="P74" s="46">
        <v>0</v>
      </c>
      <c r="Q74" s="46">
        <v>0</v>
      </c>
      <c r="R74" s="46">
        <v>0</v>
      </c>
      <c r="S74" s="74">
        <v>0</v>
      </c>
      <c r="W74">
        <v>13.2</v>
      </c>
      <c r="X74">
        <v>0.71</v>
      </c>
      <c r="Y74">
        <v>100.14</v>
      </c>
      <c r="Z74">
        <v>0</v>
      </c>
      <c r="AA74">
        <v>0</v>
      </c>
      <c r="AB74">
        <v>0.36</v>
      </c>
      <c r="AC74">
        <v>6.77</v>
      </c>
      <c r="AD74">
        <v>23.7</v>
      </c>
      <c r="AE74">
        <v>116.1</v>
      </c>
      <c r="AF74">
        <v>0.42</v>
      </c>
      <c r="AG74">
        <v>24.19</v>
      </c>
      <c r="AH74">
        <v>48.38</v>
      </c>
      <c r="AI74">
        <v>0</v>
      </c>
      <c r="AJ74">
        <v>0.66</v>
      </c>
      <c r="AK74">
        <v>23.22</v>
      </c>
      <c r="AL74">
        <v>0</v>
      </c>
      <c r="AM74">
        <v>17.27</v>
      </c>
      <c r="AN74">
        <v>24.19</v>
      </c>
      <c r="AO74">
        <v>0</v>
      </c>
      <c r="AP74">
        <v>0.68</v>
      </c>
      <c r="AQ74">
        <v>14.96</v>
      </c>
      <c r="AR74">
        <v>25.04</v>
      </c>
      <c r="AS74">
        <v>36.71</v>
      </c>
      <c r="AT74">
        <v>62.89</v>
      </c>
      <c r="AU74">
        <v>0</v>
      </c>
      <c r="AV74">
        <v>29.21</v>
      </c>
      <c r="AW74">
        <v>30.8</v>
      </c>
      <c r="AX74">
        <v>78.37</v>
      </c>
      <c r="AY74">
        <v>0</v>
      </c>
      <c r="AZ74">
        <v>300.39999999999998</v>
      </c>
      <c r="BA74">
        <v>62.89</v>
      </c>
      <c r="BB74">
        <v>63.13</v>
      </c>
      <c r="BC74">
        <v>0.92</v>
      </c>
      <c r="BD74">
        <v>100</v>
      </c>
      <c r="BE74">
        <v>0</v>
      </c>
      <c r="BF74">
        <v>33.630000000000003</v>
      </c>
      <c r="BG74">
        <v>0.56000000000000005</v>
      </c>
      <c r="BH74">
        <v>0</v>
      </c>
      <c r="BI74">
        <v>0</v>
      </c>
      <c r="BJ74">
        <v>0.66</v>
      </c>
      <c r="BK74">
        <v>4.84</v>
      </c>
      <c r="BL74">
        <v>43.54</v>
      </c>
      <c r="BM74">
        <v>0.69</v>
      </c>
      <c r="BN74">
        <v>48.38</v>
      </c>
      <c r="BO74">
        <v>0</v>
      </c>
      <c r="BP74">
        <v>0.42</v>
      </c>
      <c r="BQ74">
        <v>48.38</v>
      </c>
      <c r="BR74">
        <v>23.13</v>
      </c>
      <c r="BS74">
        <v>0.35</v>
      </c>
      <c r="BT74">
        <v>64.34</v>
      </c>
    </row>
    <row r="75" spans="7:72">
      <c r="G75" t="s">
        <v>117</v>
      </c>
      <c r="H75" s="73">
        <v>765.80000000000007</v>
      </c>
      <c r="I75" s="46">
        <v>229.98</v>
      </c>
      <c r="J75" s="46">
        <v>326.02999999999997</v>
      </c>
      <c r="K75" s="46">
        <v>69.66</v>
      </c>
      <c r="L75" s="46">
        <v>4.84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10.199999999999999</v>
      </c>
      <c r="X75">
        <v>0.71</v>
      </c>
      <c r="Y75">
        <v>100.14</v>
      </c>
      <c r="Z75">
        <v>0</v>
      </c>
      <c r="AA75">
        <v>0</v>
      </c>
      <c r="AB75">
        <v>0.36</v>
      </c>
      <c r="AC75">
        <v>6.77</v>
      </c>
      <c r="AD75">
        <v>23.7</v>
      </c>
      <c r="AE75">
        <v>143.66999999999999</v>
      </c>
      <c r="AF75">
        <v>0.42</v>
      </c>
      <c r="AG75">
        <v>24.19</v>
      </c>
      <c r="AH75">
        <v>48.38</v>
      </c>
      <c r="AI75">
        <v>0</v>
      </c>
      <c r="AJ75">
        <v>0.66</v>
      </c>
      <c r="AK75">
        <v>23.22</v>
      </c>
      <c r="AL75">
        <v>0</v>
      </c>
      <c r="AM75">
        <v>17.45</v>
      </c>
      <c r="AN75">
        <v>24.19</v>
      </c>
      <c r="AO75">
        <v>0</v>
      </c>
      <c r="AP75">
        <v>0.68</v>
      </c>
      <c r="AQ75">
        <v>14.96</v>
      </c>
      <c r="AR75">
        <v>25.04</v>
      </c>
      <c r="AS75">
        <v>36.71</v>
      </c>
      <c r="AT75">
        <v>62.89</v>
      </c>
      <c r="AU75">
        <v>0</v>
      </c>
      <c r="AV75">
        <v>0</v>
      </c>
      <c r="AW75">
        <v>23.8</v>
      </c>
      <c r="AX75">
        <v>78.37</v>
      </c>
      <c r="AY75">
        <v>0</v>
      </c>
      <c r="AZ75">
        <v>300.39999999999998</v>
      </c>
      <c r="BA75">
        <v>62.89</v>
      </c>
      <c r="BB75">
        <v>63.13</v>
      </c>
      <c r="BC75">
        <v>0</v>
      </c>
      <c r="BD75">
        <v>100</v>
      </c>
      <c r="BE75">
        <v>0</v>
      </c>
      <c r="BF75">
        <v>31.59</v>
      </c>
      <c r="BG75">
        <v>0.56000000000000005</v>
      </c>
      <c r="BH75">
        <v>0</v>
      </c>
      <c r="BI75">
        <v>36.5</v>
      </c>
      <c r="BJ75">
        <v>0.66</v>
      </c>
      <c r="BK75">
        <v>4.84</v>
      </c>
      <c r="BL75">
        <v>43.54</v>
      </c>
      <c r="BM75">
        <v>0.69</v>
      </c>
      <c r="BN75">
        <v>48.38</v>
      </c>
      <c r="BO75">
        <v>0</v>
      </c>
      <c r="BP75">
        <v>0.42</v>
      </c>
      <c r="BQ75">
        <v>48.38</v>
      </c>
      <c r="BR75">
        <v>23.13</v>
      </c>
      <c r="BS75">
        <v>0.35</v>
      </c>
      <c r="BT75">
        <v>64.34</v>
      </c>
    </row>
    <row r="76" spans="7:72">
      <c r="G76" t="s">
        <v>118</v>
      </c>
      <c r="H76" s="73">
        <v>756.00000000000011</v>
      </c>
      <c r="I76" s="46">
        <v>225.78</v>
      </c>
      <c r="J76" s="46">
        <v>326.02999999999997</v>
      </c>
      <c r="K76" s="46">
        <v>69.66</v>
      </c>
      <c r="L76" s="46">
        <v>4.84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6</v>
      </c>
      <c r="X76">
        <v>0.71</v>
      </c>
      <c r="Y76">
        <v>100.14</v>
      </c>
      <c r="Z76">
        <v>0</v>
      </c>
      <c r="AA76">
        <v>0</v>
      </c>
      <c r="AB76">
        <v>0.36</v>
      </c>
      <c r="AC76">
        <v>6.77</v>
      </c>
      <c r="AD76">
        <v>23.7</v>
      </c>
      <c r="AE76">
        <v>143.66999999999999</v>
      </c>
      <c r="AF76">
        <v>0.42</v>
      </c>
      <c r="AG76">
        <v>24.19</v>
      </c>
      <c r="AH76">
        <v>48.38</v>
      </c>
      <c r="AI76">
        <v>0</v>
      </c>
      <c r="AJ76">
        <v>0.66</v>
      </c>
      <c r="AK76">
        <v>23.22</v>
      </c>
      <c r="AL76">
        <v>0</v>
      </c>
      <c r="AM76">
        <v>17.45</v>
      </c>
      <c r="AN76">
        <v>24.19</v>
      </c>
      <c r="AO76">
        <v>0</v>
      </c>
      <c r="AP76">
        <v>0.68</v>
      </c>
      <c r="AQ76">
        <v>14.96</v>
      </c>
      <c r="AR76">
        <v>25.04</v>
      </c>
      <c r="AS76">
        <v>36.71</v>
      </c>
      <c r="AT76">
        <v>62.89</v>
      </c>
      <c r="AU76">
        <v>0</v>
      </c>
      <c r="AV76">
        <v>0</v>
      </c>
      <c r="AW76">
        <v>14</v>
      </c>
      <c r="AX76">
        <v>78.37</v>
      </c>
      <c r="AY76">
        <v>0</v>
      </c>
      <c r="AZ76">
        <v>300.39999999999998</v>
      </c>
      <c r="BA76">
        <v>62.89</v>
      </c>
      <c r="BB76">
        <v>63.13</v>
      </c>
      <c r="BC76">
        <v>0</v>
      </c>
      <c r="BD76">
        <v>100</v>
      </c>
      <c r="BE76">
        <v>0</v>
      </c>
      <c r="BF76">
        <v>31.59</v>
      </c>
      <c r="BG76">
        <v>0.56000000000000005</v>
      </c>
      <c r="BH76">
        <v>0</v>
      </c>
      <c r="BI76">
        <v>36.5</v>
      </c>
      <c r="BJ76">
        <v>0.66</v>
      </c>
      <c r="BK76">
        <v>4.84</v>
      </c>
      <c r="BL76">
        <v>43.54</v>
      </c>
      <c r="BM76">
        <v>0.69</v>
      </c>
      <c r="BN76">
        <v>48.38</v>
      </c>
      <c r="BO76">
        <v>0</v>
      </c>
      <c r="BP76">
        <v>0.42</v>
      </c>
      <c r="BQ76">
        <v>48.38</v>
      </c>
      <c r="BR76">
        <v>23.13</v>
      </c>
      <c r="BS76">
        <v>0.35</v>
      </c>
      <c r="BT76">
        <v>64.34</v>
      </c>
    </row>
    <row r="77" spans="7:72">
      <c r="G77" t="s">
        <v>119</v>
      </c>
      <c r="H77" s="73">
        <v>749.00000000000011</v>
      </c>
      <c r="I77" s="46">
        <v>222.78</v>
      </c>
      <c r="J77" s="46">
        <v>326.02999999999997</v>
      </c>
      <c r="K77" s="46">
        <v>69.66</v>
      </c>
      <c r="L77" s="46">
        <v>4.84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3</v>
      </c>
      <c r="X77">
        <v>0.71</v>
      </c>
      <c r="Y77">
        <v>100.14</v>
      </c>
      <c r="Z77">
        <v>0</v>
      </c>
      <c r="AA77">
        <v>0</v>
      </c>
      <c r="AB77">
        <v>0.36</v>
      </c>
      <c r="AC77">
        <v>6.77</v>
      </c>
      <c r="AD77">
        <v>23.7</v>
      </c>
      <c r="AE77">
        <v>143.66999999999999</v>
      </c>
      <c r="AF77">
        <v>0.42</v>
      </c>
      <c r="AG77">
        <v>24.19</v>
      </c>
      <c r="AH77">
        <v>48.38</v>
      </c>
      <c r="AI77">
        <v>0</v>
      </c>
      <c r="AJ77">
        <v>0.66</v>
      </c>
      <c r="AK77">
        <v>23.22</v>
      </c>
      <c r="AL77">
        <v>0</v>
      </c>
      <c r="AM77">
        <v>17.45</v>
      </c>
      <c r="AN77">
        <v>24.19</v>
      </c>
      <c r="AO77">
        <v>0</v>
      </c>
      <c r="AP77">
        <v>0.68</v>
      </c>
      <c r="AQ77">
        <v>14.96</v>
      </c>
      <c r="AR77">
        <v>25.04</v>
      </c>
      <c r="AS77">
        <v>36.71</v>
      </c>
      <c r="AT77">
        <v>62.89</v>
      </c>
      <c r="AU77">
        <v>0</v>
      </c>
      <c r="AV77">
        <v>0</v>
      </c>
      <c r="AW77">
        <v>7</v>
      </c>
      <c r="AX77">
        <v>78.37</v>
      </c>
      <c r="AY77">
        <v>0</v>
      </c>
      <c r="AZ77">
        <v>300.39999999999998</v>
      </c>
      <c r="BA77">
        <v>62.89</v>
      </c>
      <c r="BB77">
        <v>63.13</v>
      </c>
      <c r="BC77">
        <v>0</v>
      </c>
      <c r="BD77">
        <v>100</v>
      </c>
      <c r="BE77">
        <v>0</v>
      </c>
      <c r="BF77">
        <v>31.59</v>
      </c>
      <c r="BG77">
        <v>0.56000000000000005</v>
      </c>
      <c r="BH77">
        <v>0</v>
      </c>
      <c r="BI77">
        <v>36.5</v>
      </c>
      <c r="BJ77">
        <v>0.66</v>
      </c>
      <c r="BK77">
        <v>4.84</v>
      </c>
      <c r="BL77">
        <v>43.54</v>
      </c>
      <c r="BM77">
        <v>0.69</v>
      </c>
      <c r="BN77">
        <v>48.38</v>
      </c>
      <c r="BO77">
        <v>0</v>
      </c>
      <c r="BP77">
        <v>0.42</v>
      </c>
      <c r="BQ77">
        <v>48.38</v>
      </c>
      <c r="BR77">
        <v>23.13</v>
      </c>
      <c r="BS77">
        <v>0.35</v>
      </c>
      <c r="BT77">
        <v>64.34</v>
      </c>
    </row>
    <row r="78" spans="7:72">
      <c r="G78" t="s">
        <v>120</v>
      </c>
      <c r="H78" s="73">
        <v>745.5</v>
      </c>
      <c r="I78" s="46">
        <v>221.28</v>
      </c>
      <c r="J78" s="46">
        <v>326.02999999999997</v>
      </c>
      <c r="K78" s="46">
        <v>69.66</v>
      </c>
      <c r="L78" s="46">
        <v>4.84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1.5</v>
      </c>
      <c r="X78">
        <v>0.71</v>
      </c>
      <c r="Y78">
        <v>100.14</v>
      </c>
      <c r="Z78">
        <v>0</v>
      </c>
      <c r="AA78">
        <v>0</v>
      </c>
      <c r="AB78">
        <v>0.36</v>
      </c>
      <c r="AC78">
        <v>6.77</v>
      </c>
      <c r="AD78">
        <v>23.7</v>
      </c>
      <c r="AE78">
        <v>143.66999999999999</v>
      </c>
      <c r="AF78">
        <v>0.42</v>
      </c>
      <c r="AG78">
        <v>24.19</v>
      </c>
      <c r="AH78">
        <v>48.38</v>
      </c>
      <c r="AI78">
        <v>0</v>
      </c>
      <c r="AJ78">
        <v>0.66</v>
      </c>
      <c r="AK78">
        <v>23.22</v>
      </c>
      <c r="AL78">
        <v>0</v>
      </c>
      <c r="AM78">
        <v>17.45</v>
      </c>
      <c r="AN78">
        <v>24.19</v>
      </c>
      <c r="AO78">
        <v>0</v>
      </c>
      <c r="AP78">
        <v>0.68</v>
      </c>
      <c r="AQ78">
        <v>14.96</v>
      </c>
      <c r="AR78">
        <v>25.04</v>
      </c>
      <c r="AS78">
        <v>59.84</v>
      </c>
      <c r="AT78">
        <v>62.89</v>
      </c>
      <c r="AU78">
        <v>0</v>
      </c>
      <c r="AV78">
        <v>0</v>
      </c>
      <c r="AW78">
        <v>3.5</v>
      </c>
      <c r="AX78">
        <v>78.37</v>
      </c>
      <c r="AY78">
        <v>0</v>
      </c>
      <c r="AZ78">
        <v>300.39999999999998</v>
      </c>
      <c r="BA78">
        <v>62.89</v>
      </c>
      <c r="BB78">
        <v>63.13</v>
      </c>
      <c r="BC78">
        <v>0</v>
      </c>
      <c r="BD78">
        <v>100</v>
      </c>
      <c r="BE78">
        <v>0</v>
      </c>
      <c r="BF78">
        <v>31.59</v>
      </c>
      <c r="BG78">
        <v>0.56000000000000005</v>
      </c>
      <c r="BH78">
        <v>0</v>
      </c>
      <c r="BI78">
        <v>36.5</v>
      </c>
      <c r="BJ78">
        <v>0.66</v>
      </c>
      <c r="BK78">
        <v>4.84</v>
      </c>
      <c r="BL78">
        <v>43.54</v>
      </c>
      <c r="BM78">
        <v>0.69</v>
      </c>
      <c r="BN78">
        <v>48.38</v>
      </c>
      <c r="BO78">
        <v>0</v>
      </c>
      <c r="BP78">
        <v>0.42</v>
      </c>
      <c r="BQ78">
        <v>48.38</v>
      </c>
      <c r="BR78">
        <v>0</v>
      </c>
      <c r="BS78">
        <v>0.35</v>
      </c>
      <c r="BT78">
        <v>64.34</v>
      </c>
    </row>
    <row r="79" spans="7:72">
      <c r="G79" t="s">
        <v>121</v>
      </c>
      <c r="H79" s="73">
        <v>742.05000000000007</v>
      </c>
      <c r="I79" s="46">
        <v>219.78</v>
      </c>
      <c r="J79" s="46">
        <v>326.13</v>
      </c>
      <c r="K79" s="46">
        <v>69.66</v>
      </c>
      <c r="L79" s="46">
        <v>4.84</v>
      </c>
      <c r="M79" s="74">
        <v>0</v>
      </c>
      <c r="N79" s="73">
        <v>0</v>
      </c>
      <c r="O79" s="46">
        <v>70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0.71</v>
      </c>
      <c r="Y79">
        <v>100.14</v>
      </c>
      <c r="Z79">
        <v>0</v>
      </c>
      <c r="AA79">
        <v>0</v>
      </c>
      <c r="AB79">
        <v>0.36</v>
      </c>
      <c r="AC79">
        <v>6.77</v>
      </c>
      <c r="AD79">
        <v>23.7</v>
      </c>
      <c r="AE79">
        <v>143.66999999999999</v>
      </c>
      <c r="AF79">
        <v>0.42</v>
      </c>
      <c r="AG79">
        <v>24.19</v>
      </c>
      <c r="AH79">
        <v>48.38</v>
      </c>
      <c r="AI79">
        <v>0</v>
      </c>
      <c r="AJ79">
        <v>0.66</v>
      </c>
      <c r="AK79">
        <v>23.22</v>
      </c>
      <c r="AL79">
        <v>0</v>
      </c>
      <c r="AM79">
        <v>17.55</v>
      </c>
      <c r="AN79">
        <v>24.19</v>
      </c>
      <c r="AO79">
        <v>0</v>
      </c>
      <c r="AP79">
        <v>0.73</v>
      </c>
      <c r="AQ79">
        <v>14.96</v>
      </c>
      <c r="AR79">
        <v>25.04</v>
      </c>
      <c r="AS79">
        <v>59.84</v>
      </c>
      <c r="AT79">
        <v>62.89</v>
      </c>
      <c r="AU79">
        <v>0</v>
      </c>
      <c r="AV79">
        <v>0</v>
      </c>
      <c r="AW79">
        <v>0</v>
      </c>
      <c r="AX79">
        <v>78.37</v>
      </c>
      <c r="AY79">
        <v>0</v>
      </c>
      <c r="AZ79">
        <v>300.39999999999998</v>
      </c>
      <c r="BA79">
        <v>62.89</v>
      </c>
      <c r="BB79">
        <v>63.13</v>
      </c>
      <c r="BC79">
        <v>0</v>
      </c>
      <c r="BD79">
        <v>70</v>
      </c>
      <c r="BE79">
        <v>0</v>
      </c>
      <c r="BF79">
        <v>31.59</v>
      </c>
      <c r="BG79">
        <v>0.56000000000000005</v>
      </c>
      <c r="BH79">
        <v>0</v>
      </c>
      <c r="BI79">
        <v>36.5</v>
      </c>
      <c r="BJ79">
        <v>0.66</v>
      </c>
      <c r="BK79">
        <v>4.84</v>
      </c>
      <c r="BL79">
        <v>43.54</v>
      </c>
      <c r="BM79">
        <v>0.69</v>
      </c>
      <c r="BN79">
        <v>48.38</v>
      </c>
      <c r="BO79">
        <v>0</v>
      </c>
      <c r="BP79">
        <v>0.42</v>
      </c>
      <c r="BQ79">
        <v>48.38</v>
      </c>
      <c r="BR79">
        <v>0</v>
      </c>
      <c r="BS79">
        <v>0.35</v>
      </c>
      <c r="BT79">
        <v>64.34</v>
      </c>
    </row>
    <row r="80" spans="7:72">
      <c r="G80" t="s">
        <v>122</v>
      </c>
      <c r="H80" s="73">
        <v>742.05000000000007</v>
      </c>
      <c r="I80" s="46">
        <v>219.78</v>
      </c>
      <c r="J80" s="46">
        <v>326.13</v>
      </c>
      <c r="K80" s="46">
        <v>69.66</v>
      </c>
      <c r="L80" s="46">
        <v>4.84</v>
      </c>
      <c r="M80" s="74">
        <v>0</v>
      </c>
      <c r="N80" s="73">
        <v>0</v>
      </c>
      <c r="O80" s="46">
        <v>70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0.71</v>
      </c>
      <c r="Y80">
        <v>100.14</v>
      </c>
      <c r="Z80">
        <v>0</v>
      </c>
      <c r="AA80">
        <v>0</v>
      </c>
      <c r="AB80">
        <v>0.36</v>
      </c>
      <c r="AC80">
        <v>6.77</v>
      </c>
      <c r="AD80">
        <v>23.7</v>
      </c>
      <c r="AE80">
        <v>143.66999999999999</v>
      </c>
      <c r="AF80">
        <v>0.42</v>
      </c>
      <c r="AG80">
        <v>24.19</v>
      </c>
      <c r="AH80">
        <v>48.38</v>
      </c>
      <c r="AI80">
        <v>0</v>
      </c>
      <c r="AJ80">
        <v>0.66</v>
      </c>
      <c r="AK80">
        <v>23.22</v>
      </c>
      <c r="AL80">
        <v>0</v>
      </c>
      <c r="AM80">
        <v>17.55</v>
      </c>
      <c r="AN80">
        <v>24.19</v>
      </c>
      <c r="AO80">
        <v>0</v>
      </c>
      <c r="AP80">
        <v>0.73</v>
      </c>
      <c r="AQ80">
        <v>14.96</v>
      </c>
      <c r="AR80">
        <v>25.04</v>
      </c>
      <c r="AS80">
        <v>59.84</v>
      </c>
      <c r="AT80">
        <v>62.89</v>
      </c>
      <c r="AU80">
        <v>0</v>
      </c>
      <c r="AV80">
        <v>0</v>
      </c>
      <c r="AW80">
        <v>0</v>
      </c>
      <c r="AX80">
        <v>78.37</v>
      </c>
      <c r="AY80">
        <v>0</v>
      </c>
      <c r="AZ80">
        <v>300.39999999999998</v>
      </c>
      <c r="BA80">
        <v>62.89</v>
      </c>
      <c r="BB80">
        <v>63.13</v>
      </c>
      <c r="BC80">
        <v>0</v>
      </c>
      <c r="BD80">
        <v>70</v>
      </c>
      <c r="BE80">
        <v>0</v>
      </c>
      <c r="BF80">
        <v>31.59</v>
      </c>
      <c r="BG80">
        <v>0.56000000000000005</v>
      </c>
      <c r="BH80">
        <v>0</v>
      </c>
      <c r="BI80">
        <v>36.5</v>
      </c>
      <c r="BJ80">
        <v>0.66</v>
      </c>
      <c r="BK80">
        <v>4.84</v>
      </c>
      <c r="BL80">
        <v>43.54</v>
      </c>
      <c r="BM80">
        <v>0.69</v>
      </c>
      <c r="BN80">
        <v>48.38</v>
      </c>
      <c r="BO80">
        <v>0</v>
      </c>
      <c r="BP80">
        <v>0.42</v>
      </c>
      <c r="BQ80">
        <v>48.38</v>
      </c>
      <c r="BR80">
        <v>0</v>
      </c>
      <c r="BS80">
        <v>0.35</v>
      </c>
      <c r="BT80">
        <v>64.34</v>
      </c>
    </row>
    <row r="81" spans="7:72">
      <c r="G81" t="s">
        <v>123</v>
      </c>
      <c r="H81" s="73">
        <v>742.05000000000007</v>
      </c>
      <c r="I81" s="46">
        <v>219.78</v>
      </c>
      <c r="J81" s="46">
        <v>326.13</v>
      </c>
      <c r="K81" s="46">
        <v>69.66</v>
      </c>
      <c r="L81" s="46">
        <v>4.84</v>
      </c>
      <c r="M81" s="74">
        <v>0</v>
      </c>
      <c r="N81" s="73">
        <v>0</v>
      </c>
      <c r="O81" s="46">
        <v>70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0.71</v>
      </c>
      <c r="Y81">
        <v>100.14</v>
      </c>
      <c r="Z81">
        <v>0</v>
      </c>
      <c r="AA81">
        <v>0</v>
      </c>
      <c r="AB81">
        <v>0.36</v>
      </c>
      <c r="AC81">
        <v>6.77</v>
      </c>
      <c r="AD81">
        <v>23.7</v>
      </c>
      <c r="AE81">
        <v>143.66999999999999</v>
      </c>
      <c r="AF81">
        <v>0.42</v>
      </c>
      <c r="AG81">
        <v>24.19</v>
      </c>
      <c r="AH81">
        <v>48.38</v>
      </c>
      <c r="AI81">
        <v>0</v>
      </c>
      <c r="AJ81">
        <v>0.66</v>
      </c>
      <c r="AK81">
        <v>23.22</v>
      </c>
      <c r="AL81">
        <v>0</v>
      </c>
      <c r="AM81">
        <v>17.55</v>
      </c>
      <c r="AN81">
        <v>24.19</v>
      </c>
      <c r="AO81">
        <v>0</v>
      </c>
      <c r="AP81">
        <v>0.73</v>
      </c>
      <c r="AQ81">
        <v>14.96</v>
      </c>
      <c r="AR81">
        <v>25.04</v>
      </c>
      <c r="AS81">
        <v>59.84</v>
      </c>
      <c r="AT81">
        <v>62.89</v>
      </c>
      <c r="AU81">
        <v>0</v>
      </c>
      <c r="AV81">
        <v>0</v>
      </c>
      <c r="AW81">
        <v>0</v>
      </c>
      <c r="AX81">
        <v>78.37</v>
      </c>
      <c r="AY81">
        <v>0</v>
      </c>
      <c r="AZ81">
        <v>300.39999999999998</v>
      </c>
      <c r="BA81">
        <v>62.89</v>
      </c>
      <c r="BB81">
        <v>63.13</v>
      </c>
      <c r="BC81">
        <v>0</v>
      </c>
      <c r="BD81">
        <v>70</v>
      </c>
      <c r="BE81">
        <v>0</v>
      </c>
      <c r="BF81">
        <v>31.59</v>
      </c>
      <c r="BG81">
        <v>0.56000000000000005</v>
      </c>
      <c r="BH81">
        <v>0</v>
      </c>
      <c r="BI81">
        <v>36.5</v>
      </c>
      <c r="BJ81">
        <v>0.66</v>
      </c>
      <c r="BK81">
        <v>4.84</v>
      </c>
      <c r="BL81">
        <v>43.54</v>
      </c>
      <c r="BM81">
        <v>0.69</v>
      </c>
      <c r="BN81">
        <v>48.38</v>
      </c>
      <c r="BO81">
        <v>0</v>
      </c>
      <c r="BP81">
        <v>0.42</v>
      </c>
      <c r="BQ81">
        <v>48.38</v>
      </c>
      <c r="BR81">
        <v>0</v>
      </c>
      <c r="BS81">
        <v>0.35</v>
      </c>
      <c r="BT81">
        <v>64.34</v>
      </c>
    </row>
    <row r="82" spans="7:72">
      <c r="G82" t="s">
        <v>124</v>
      </c>
      <c r="H82" s="73">
        <v>742.05000000000007</v>
      </c>
      <c r="I82" s="46">
        <v>219.78</v>
      </c>
      <c r="J82" s="46">
        <v>326.13</v>
      </c>
      <c r="K82" s="46">
        <v>69.66</v>
      </c>
      <c r="L82" s="46">
        <v>4.84</v>
      </c>
      <c r="M82" s="74">
        <v>0</v>
      </c>
      <c r="N82" s="73">
        <v>0</v>
      </c>
      <c r="O82" s="46">
        <v>70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0.71</v>
      </c>
      <c r="Y82">
        <v>100.14</v>
      </c>
      <c r="Z82">
        <v>0</v>
      </c>
      <c r="AA82">
        <v>0</v>
      </c>
      <c r="AB82">
        <v>0.36</v>
      </c>
      <c r="AC82">
        <v>6.77</v>
      </c>
      <c r="AD82">
        <v>23.7</v>
      </c>
      <c r="AE82">
        <v>143.66999999999999</v>
      </c>
      <c r="AF82">
        <v>0.42</v>
      </c>
      <c r="AG82">
        <v>24.19</v>
      </c>
      <c r="AH82">
        <v>48.38</v>
      </c>
      <c r="AI82">
        <v>0</v>
      </c>
      <c r="AJ82">
        <v>0.66</v>
      </c>
      <c r="AK82">
        <v>23.22</v>
      </c>
      <c r="AL82">
        <v>0</v>
      </c>
      <c r="AM82">
        <v>17.55</v>
      </c>
      <c r="AN82">
        <v>24.19</v>
      </c>
      <c r="AO82">
        <v>0</v>
      </c>
      <c r="AP82">
        <v>0.73</v>
      </c>
      <c r="AQ82">
        <v>14.96</v>
      </c>
      <c r="AR82">
        <v>25.04</v>
      </c>
      <c r="AS82">
        <v>59.84</v>
      </c>
      <c r="AT82">
        <v>62.89</v>
      </c>
      <c r="AU82">
        <v>0</v>
      </c>
      <c r="AV82">
        <v>0</v>
      </c>
      <c r="AW82">
        <v>0</v>
      </c>
      <c r="AX82">
        <v>78.37</v>
      </c>
      <c r="AY82">
        <v>0</v>
      </c>
      <c r="AZ82">
        <v>300.39999999999998</v>
      </c>
      <c r="BA82">
        <v>62.89</v>
      </c>
      <c r="BB82">
        <v>63.13</v>
      </c>
      <c r="BC82">
        <v>0</v>
      </c>
      <c r="BD82">
        <v>70</v>
      </c>
      <c r="BE82">
        <v>0</v>
      </c>
      <c r="BF82">
        <v>31.59</v>
      </c>
      <c r="BG82">
        <v>0.56000000000000005</v>
      </c>
      <c r="BH82">
        <v>0</v>
      </c>
      <c r="BI82">
        <v>36.5</v>
      </c>
      <c r="BJ82">
        <v>0.66</v>
      </c>
      <c r="BK82">
        <v>4.84</v>
      </c>
      <c r="BL82">
        <v>43.54</v>
      </c>
      <c r="BM82">
        <v>0.69</v>
      </c>
      <c r="BN82">
        <v>48.38</v>
      </c>
      <c r="BO82">
        <v>0</v>
      </c>
      <c r="BP82">
        <v>0.42</v>
      </c>
      <c r="BQ82">
        <v>48.38</v>
      </c>
      <c r="BR82">
        <v>0</v>
      </c>
      <c r="BS82">
        <v>0.35</v>
      </c>
      <c r="BT82">
        <v>64.34</v>
      </c>
    </row>
    <row r="83" spans="7:72">
      <c r="G83" t="s">
        <v>125</v>
      </c>
      <c r="H83" s="73">
        <v>740.07999999999993</v>
      </c>
      <c r="I83" s="46">
        <v>219.76</v>
      </c>
      <c r="J83" s="46">
        <v>326.22000000000003</v>
      </c>
      <c r="K83" s="46">
        <v>69.66</v>
      </c>
      <c r="L83" s="46">
        <v>4.84</v>
      </c>
      <c r="M83" s="74">
        <v>0</v>
      </c>
      <c r="N83" s="73">
        <v>0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0.72</v>
      </c>
      <c r="Y83">
        <v>100.14</v>
      </c>
      <c r="Z83">
        <v>50</v>
      </c>
      <c r="AA83">
        <v>0</v>
      </c>
      <c r="AB83">
        <v>0.36</v>
      </c>
      <c r="AC83">
        <v>6.77</v>
      </c>
      <c r="AD83">
        <v>23.7</v>
      </c>
      <c r="AE83">
        <v>143.66999999999999</v>
      </c>
      <c r="AF83">
        <v>0.42</v>
      </c>
      <c r="AG83">
        <v>24.19</v>
      </c>
      <c r="AH83">
        <v>48.38</v>
      </c>
      <c r="AI83">
        <v>0</v>
      </c>
      <c r="AJ83">
        <v>0.64</v>
      </c>
      <c r="AK83">
        <v>23.22</v>
      </c>
      <c r="AL83">
        <v>0</v>
      </c>
      <c r="AM83">
        <v>17.64</v>
      </c>
      <c r="AN83">
        <v>24.19</v>
      </c>
      <c r="AO83">
        <v>0</v>
      </c>
      <c r="AP83">
        <v>0.77</v>
      </c>
      <c r="AQ83">
        <v>14.96</v>
      </c>
      <c r="AR83">
        <v>25.04</v>
      </c>
      <c r="AS83">
        <v>59.84</v>
      </c>
      <c r="AT83">
        <v>62.89</v>
      </c>
      <c r="AU83">
        <v>0</v>
      </c>
      <c r="AV83">
        <v>0</v>
      </c>
      <c r="AW83">
        <v>0</v>
      </c>
      <c r="AX83">
        <v>78.37</v>
      </c>
      <c r="AY83">
        <v>0</v>
      </c>
      <c r="AZ83">
        <v>300.39999999999998</v>
      </c>
      <c r="BA83">
        <v>62.89</v>
      </c>
      <c r="BB83">
        <v>63.13</v>
      </c>
      <c r="BC83">
        <v>0</v>
      </c>
      <c r="BD83">
        <v>70</v>
      </c>
      <c r="BE83">
        <v>0</v>
      </c>
      <c r="BF83">
        <v>29.56</v>
      </c>
      <c r="BG83">
        <v>0.56000000000000005</v>
      </c>
      <c r="BH83">
        <v>0</v>
      </c>
      <c r="BI83">
        <v>36.5</v>
      </c>
      <c r="BJ83">
        <v>0.64</v>
      </c>
      <c r="BK83">
        <v>4.84</v>
      </c>
      <c r="BL83">
        <v>43.54</v>
      </c>
      <c r="BM83">
        <v>0.7</v>
      </c>
      <c r="BN83">
        <v>48.38</v>
      </c>
      <c r="BO83">
        <v>0</v>
      </c>
      <c r="BP83">
        <v>0.42</v>
      </c>
      <c r="BQ83">
        <v>48.38</v>
      </c>
      <c r="BR83">
        <v>0</v>
      </c>
      <c r="BS83">
        <v>0.37</v>
      </c>
      <c r="BT83">
        <v>64.34</v>
      </c>
    </row>
    <row r="84" spans="7:72">
      <c r="G84" t="s">
        <v>126</v>
      </c>
      <c r="H84" s="73">
        <v>740.07999999999993</v>
      </c>
      <c r="I84" s="46">
        <v>219.76</v>
      </c>
      <c r="J84" s="46">
        <v>326.22000000000003</v>
      </c>
      <c r="K84" s="46">
        <v>69.66</v>
      </c>
      <c r="L84" s="46">
        <v>4.84</v>
      </c>
      <c r="M84" s="74">
        <v>0</v>
      </c>
      <c r="N84" s="73">
        <v>0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0.72</v>
      </c>
      <c r="Y84">
        <v>100.14</v>
      </c>
      <c r="Z84">
        <v>50</v>
      </c>
      <c r="AA84">
        <v>0</v>
      </c>
      <c r="AB84">
        <v>0.36</v>
      </c>
      <c r="AC84">
        <v>6.77</v>
      </c>
      <c r="AD84">
        <v>23.7</v>
      </c>
      <c r="AE84">
        <v>143.66999999999999</v>
      </c>
      <c r="AF84">
        <v>0.42</v>
      </c>
      <c r="AG84">
        <v>24.19</v>
      </c>
      <c r="AH84">
        <v>48.38</v>
      </c>
      <c r="AI84">
        <v>0</v>
      </c>
      <c r="AJ84">
        <v>0.64</v>
      </c>
      <c r="AK84">
        <v>23.22</v>
      </c>
      <c r="AL84">
        <v>0</v>
      </c>
      <c r="AM84">
        <v>17.64</v>
      </c>
      <c r="AN84">
        <v>24.19</v>
      </c>
      <c r="AO84">
        <v>0</v>
      </c>
      <c r="AP84">
        <v>0.77</v>
      </c>
      <c r="AQ84">
        <v>14.96</v>
      </c>
      <c r="AR84">
        <v>25.04</v>
      </c>
      <c r="AS84">
        <v>59.84</v>
      </c>
      <c r="AT84">
        <v>62.89</v>
      </c>
      <c r="AU84">
        <v>0</v>
      </c>
      <c r="AV84">
        <v>0</v>
      </c>
      <c r="AW84">
        <v>0</v>
      </c>
      <c r="AX84">
        <v>78.37</v>
      </c>
      <c r="AY84">
        <v>0</v>
      </c>
      <c r="AZ84">
        <v>300.39999999999998</v>
      </c>
      <c r="BA84">
        <v>62.89</v>
      </c>
      <c r="BB84">
        <v>63.13</v>
      </c>
      <c r="BC84">
        <v>0</v>
      </c>
      <c r="BD84">
        <v>70</v>
      </c>
      <c r="BE84">
        <v>0</v>
      </c>
      <c r="BF84">
        <v>29.56</v>
      </c>
      <c r="BG84">
        <v>0.56000000000000005</v>
      </c>
      <c r="BH84">
        <v>0</v>
      </c>
      <c r="BI84">
        <v>36.5</v>
      </c>
      <c r="BJ84">
        <v>0.64</v>
      </c>
      <c r="BK84">
        <v>4.84</v>
      </c>
      <c r="BL84">
        <v>43.54</v>
      </c>
      <c r="BM84">
        <v>0.7</v>
      </c>
      <c r="BN84">
        <v>48.38</v>
      </c>
      <c r="BO84">
        <v>0</v>
      </c>
      <c r="BP84">
        <v>0.42</v>
      </c>
      <c r="BQ84">
        <v>48.38</v>
      </c>
      <c r="BR84">
        <v>0</v>
      </c>
      <c r="BS84">
        <v>0.37</v>
      </c>
      <c r="BT84">
        <v>64.34</v>
      </c>
    </row>
    <row r="85" spans="7:72">
      <c r="G85" t="s">
        <v>127</v>
      </c>
      <c r="H85" s="73">
        <v>740.07999999999993</v>
      </c>
      <c r="I85" s="46">
        <v>219.76</v>
      </c>
      <c r="J85" s="46">
        <v>326.22000000000003</v>
      </c>
      <c r="K85" s="46">
        <v>69.66</v>
      </c>
      <c r="L85" s="46">
        <v>4.84</v>
      </c>
      <c r="M85" s="74">
        <v>0</v>
      </c>
      <c r="N85" s="73">
        <v>0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0.72</v>
      </c>
      <c r="Y85">
        <v>100.14</v>
      </c>
      <c r="Z85">
        <v>50</v>
      </c>
      <c r="AA85">
        <v>0</v>
      </c>
      <c r="AB85">
        <v>0.36</v>
      </c>
      <c r="AC85">
        <v>6.77</v>
      </c>
      <c r="AD85">
        <v>23.7</v>
      </c>
      <c r="AE85">
        <v>143.66999999999999</v>
      </c>
      <c r="AF85">
        <v>0.42</v>
      </c>
      <c r="AG85">
        <v>24.19</v>
      </c>
      <c r="AH85">
        <v>48.38</v>
      </c>
      <c r="AI85">
        <v>0</v>
      </c>
      <c r="AJ85">
        <v>0.64</v>
      </c>
      <c r="AK85">
        <v>23.22</v>
      </c>
      <c r="AL85">
        <v>0</v>
      </c>
      <c r="AM85">
        <v>17.64</v>
      </c>
      <c r="AN85">
        <v>24.19</v>
      </c>
      <c r="AO85">
        <v>0</v>
      </c>
      <c r="AP85">
        <v>0.77</v>
      </c>
      <c r="AQ85">
        <v>14.96</v>
      </c>
      <c r="AR85">
        <v>25.04</v>
      </c>
      <c r="AS85">
        <v>59.84</v>
      </c>
      <c r="AT85">
        <v>62.89</v>
      </c>
      <c r="AU85">
        <v>0</v>
      </c>
      <c r="AV85">
        <v>0</v>
      </c>
      <c r="AW85">
        <v>0</v>
      </c>
      <c r="AX85">
        <v>78.37</v>
      </c>
      <c r="AY85">
        <v>0</v>
      </c>
      <c r="AZ85">
        <v>300.39999999999998</v>
      </c>
      <c r="BA85">
        <v>62.89</v>
      </c>
      <c r="BB85">
        <v>63.13</v>
      </c>
      <c r="BC85">
        <v>0</v>
      </c>
      <c r="BD85">
        <v>70</v>
      </c>
      <c r="BE85">
        <v>0</v>
      </c>
      <c r="BF85">
        <v>29.56</v>
      </c>
      <c r="BG85">
        <v>0.56000000000000005</v>
      </c>
      <c r="BH85">
        <v>0</v>
      </c>
      <c r="BI85">
        <v>36.5</v>
      </c>
      <c r="BJ85">
        <v>0.64</v>
      </c>
      <c r="BK85">
        <v>4.84</v>
      </c>
      <c r="BL85">
        <v>43.54</v>
      </c>
      <c r="BM85">
        <v>0.7</v>
      </c>
      <c r="BN85">
        <v>48.38</v>
      </c>
      <c r="BO85">
        <v>0</v>
      </c>
      <c r="BP85">
        <v>0.42</v>
      </c>
      <c r="BQ85">
        <v>48.38</v>
      </c>
      <c r="BR85">
        <v>0</v>
      </c>
      <c r="BS85">
        <v>0.37</v>
      </c>
      <c r="BT85">
        <v>64.34</v>
      </c>
    </row>
    <row r="86" spans="7:72">
      <c r="G86" t="s">
        <v>128</v>
      </c>
      <c r="H86" s="73">
        <v>740.07999999999993</v>
      </c>
      <c r="I86" s="46">
        <v>219.76</v>
      </c>
      <c r="J86" s="46">
        <v>326.22000000000003</v>
      </c>
      <c r="K86" s="46">
        <v>69.66</v>
      </c>
      <c r="L86" s="46">
        <v>4.84</v>
      </c>
      <c r="M86" s="74">
        <v>0</v>
      </c>
      <c r="N86" s="73">
        <v>0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0.72</v>
      </c>
      <c r="Y86">
        <v>100.14</v>
      </c>
      <c r="Z86">
        <v>50</v>
      </c>
      <c r="AA86">
        <v>0</v>
      </c>
      <c r="AB86">
        <v>0.36</v>
      </c>
      <c r="AC86">
        <v>6.77</v>
      </c>
      <c r="AD86">
        <v>23.7</v>
      </c>
      <c r="AE86">
        <v>143.66999999999999</v>
      </c>
      <c r="AF86">
        <v>0.42</v>
      </c>
      <c r="AG86">
        <v>24.19</v>
      </c>
      <c r="AH86">
        <v>48.38</v>
      </c>
      <c r="AI86">
        <v>0</v>
      </c>
      <c r="AJ86">
        <v>0.64</v>
      </c>
      <c r="AK86">
        <v>23.22</v>
      </c>
      <c r="AL86">
        <v>0</v>
      </c>
      <c r="AM86">
        <v>17.64</v>
      </c>
      <c r="AN86">
        <v>24.19</v>
      </c>
      <c r="AO86">
        <v>0</v>
      </c>
      <c r="AP86">
        <v>0.77</v>
      </c>
      <c r="AQ86">
        <v>14.96</v>
      </c>
      <c r="AR86">
        <v>25.04</v>
      </c>
      <c r="AS86">
        <v>59.84</v>
      </c>
      <c r="AT86">
        <v>62.89</v>
      </c>
      <c r="AU86">
        <v>0</v>
      </c>
      <c r="AV86">
        <v>0</v>
      </c>
      <c r="AW86">
        <v>0</v>
      </c>
      <c r="AX86">
        <v>78.37</v>
      </c>
      <c r="AY86">
        <v>0</v>
      </c>
      <c r="AZ86">
        <v>300.39999999999998</v>
      </c>
      <c r="BA86">
        <v>62.89</v>
      </c>
      <c r="BB86">
        <v>63.13</v>
      </c>
      <c r="BC86">
        <v>0</v>
      </c>
      <c r="BD86">
        <v>70</v>
      </c>
      <c r="BE86">
        <v>0</v>
      </c>
      <c r="BF86">
        <v>29.56</v>
      </c>
      <c r="BG86">
        <v>0.56000000000000005</v>
      </c>
      <c r="BH86">
        <v>0</v>
      </c>
      <c r="BI86">
        <v>36.5</v>
      </c>
      <c r="BJ86">
        <v>0.64</v>
      </c>
      <c r="BK86">
        <v>4.84</v>
      </c>
      <c r="BL86">
        <v>43.54</v>
      </c>
      <c r="BM86">
        <v>0.7</v>
      </c>
      <c r="BN86">
        <v>48.38</v>
      </c>
      <c r="BO86">
        <v>0</v>
      </c>
      <c r="BP86">
        <v>0.42</v>
      </c>
      <c r="BQ86">
        <v>48.38</v>
      </c>
      <c r="BR86">
        <v>0</v>
      </c>
      <c r="BS86">
        <v>0.37</v>
      </c>
      <c r="BT86">
        <v>64.34</v>
      </c>
    </row>
    <row r="87" spans="7:72">
      <c r="G87" t="s">
        <v>129</v>
      </c>
      <c r="H87" s="73">
        <v>740.07999999999993</v>
      </c>
      <c r="I87" s="46">
        <v>263.28999999999996</v>
      </c>
      <c r="J87" s="46">
        <v>303.58</v>
      </c>
      <c r="K87" s="46">
        <v>69.66</v>
      </c>
      <c r="L87" s="46">
        <v>4.84</v>
      </c>
      <c r="M87" s="74">
        <v>0</v>
      </c>
      <c r="N87" s="73">
        <v>0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0.72</v>
      </c>
      <c r="Y87">
        <v>100.14</v>
      </c>
      <c r="Z87">
        <v>50</v>
      </c>
      <c r="AA87">
        <v>0</v>
      </c>
      <c r="AB87">
        <v>0.36</v>
      </c>
      <c r="AC87">
        <v>6.77</v>
      </c>
      <c r="AD87">
        <v>23.7</v>
      </c>
      <c r="AE87">
        <v>120.94</v>
      </c>
      <c r="AF87">
        <v>0.42</v>
      </c>
      <c r="AG87">
        <v>24.19</v>
      </c>
      <c r="AH87">
        <v>91.91</v>
      </c>
      <c r="AI87">
        <v>0</v>
      </c>
      <c r="AJ87">
        <v>0.64</v>
      </c>
      <c r="AK87">
        <v>23.22</v>
      </c>
      <c r="AL87">
        <v>0</v>
      </c>
      <c r="AM87">
        <v>17.73</v>
      </c>
      <c r="AN87">
        <v>24.19</v>
      </c>
      <c r="AO87">
        <v>0</v>
      </c>
      <c r="AP87">
        <v>0.77</v>
      </c>
      <c r="AQ87">
        <v>14.96</v>
      </c>
      <c r="AR87">
        <v>25.04</v>
      </c>
      <c r="AS87">
        <v>36.71</v>
      </c>
      <c r="AT87">
        <v>62.89</v>
      </c>
      <c r="AU87">
        <v>0</v>
      </c>
      <c r="AV87">
        <v>0</v>
      </c>
      <c r="AW87">
        <v>0</v>
      </c>
      <c r="AX87">
        <v>78.37</v>
      </c>
      <c r="AY87">
        <v>0</v>
      </c>
      <c r="AZ87">
        <v>300.39999999999998</v>
      </c>
      <c r="BA87">
        <v>62.89</v>
      </c>
      <c r="BB87">
        <v>63.13</v>
      </c>
      <c r="BC87">
        <v>0</v>
      </c>
      <c r="BD87">
        <v>70</v>
      </c>
      <c r="BE87">
        <v>0</v>
      </c>
      <c r="BF87">
        <v>29.56</v>
      </c>
      <c r="BG87">
        <v>0.56000000000000005</v>
      </c>
      <c r="BH87">
        <v>0</v>
      </c>
      <c r="BI87">
        <v>36.5</v>
      </c>
      <c r="BJ87">
        <v>0.64</v>
      </c>
      <c r="BK87">
        <v>4.84</v>
      </c>
      <c r="BL87">
        <v>43.54</v>
      </c>
      <c r="BM87">
        <v>0.7</v>
      </c>
      <c r="BN87">
        <v>48.38</v>
      </c>
      <c r="BO87">
        <v>0</v>
      </c>
      <c r="BP87">
        <v>0.42</v>
      </c>
      <c r="BQ87">
        <v>48.38</v>
      </c>
      <c r="BR87">
        <v>23.13</v>
      </c>
      <c r="BS87">
        <v>0.37</v>
      </c>
      <c r="BT87">
        <v>64.34</v>
      </c>
    </row>
    <row r="88" spans="7:72">
      <c r="G88" t="s">
        <v>130</v>
      </c>
      <c r="H88" s="73">
        <v>740.07999999999993</v>
      </c>
      <c r="I88" s="46">
        <v>263.28999999999996</v>
      </c>
      <c r="J88" s="46">
        <v>301.93</v>
      </c>
      <c r="K88" s="46">
        <v>69.66</v>
      </c>
      <c r="L88" s="46">
        <v>4.84</v>
      </c>
      <c r="M88" s="74">
        <v>0</v>
      </c>
      <c r="N88" s="73">
        <v>0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0.72</v>
      </c>
      <c r="Y88">
        <v>100.14</v>
      </c>
      <c r="Z88">
        <v>50</v>
      </c>
      <c r="AA88">
        <v>0</v>
      </c>
      <c r="AB88">
        <v>0.36</v>
      </c>
      <c r="AC88">
        <v>6.77</v>
      </c>
      <c r="AD88">
        <v>23.7</v>
      </c>
      <c r="AE88">
        <v>119.29</v>
      </c>
      <c r="AF88">
        <v>0.42</v>
      </c>
      <c r="AG88">
        <v>24.19</v>
      </c>
      <c r="AH88">
        <v>91.91</v>
      </c>
      <c r="AI88">
        <v>0</v>
      </c>
      <c r="AJ88">
        <v>0.64</v>
      </c>
      <c r="AK88">
        <v>23.22</v>
      </c>
      <c r="AL88">
        <v>0</v>
      </c>
      <c r="AM88">
        <v>17.73</v>
      </c>
      <c r="AN88">
        <v>24.19</v>
      </c>
      <c r="AO88">
        <v>0</v>
      </c>
      <c r="AP88">
        <v>0.77</v>
      </c>
      <c r="AQ88">
        <v>14.96</v>
      </c>
      <c r="AR88">
        <v>25.04</v>
      </c>
      <c r="AS88">
        <v>36.71</v>
      </c>
      <c r="AT88">
        <v>62.89</v>
      </c>
      <c r="AU88">
        <v>0</v>
      </c>
      <c r="AV88">
        <v>0</v>
      </c>
      <c r="AW88">
        <v>0</v>
      </c>
      <c r="AX88">
        <v>78.37</v>
      </c>
      <c r="AY88">
        <v>0</v>
      </c>
      <c r="AZ88">
        <v>300.39999999999998</v>
      </c>
      <c r="BA88">
        <v>62.89</v>
      </c>
      <c r="BB88">
        <v>63.13</v>
      </c>
      <c r="BC88">
        <v>0</v>
      </c>
      <c r="BD88">
        <v>70</v>
      </c>
      <c r="BE88">
        <v>0</v>
      </c>
      <c r="BF88">
        <v>29.56</v>
      </c>
      <c r="BG88">
        <v>0.56000000000000005</v>
      </c>
      <c r="BH88">
        <v>0</v>
      </c>
      <c r="BI88">
        <v>36.5</v>
      </c>
      <c r="BJ88">
        <v>0.64</v>
      </c>
      <c r="BK88">
        <v>4.84</v>
      </c>
      <c r="BL88">
        <v>43.54</v>
      </c>
      <c r="BM88">
        <v>0.7</v>
      </c>
      <c r="BN88">
        <v>48.38</v>
      </c>
      <c r="BO88">
        <v>0</v>
      </c>
      <c r="BP88">
        <v>0.42</v>
      </c>
      <c r="BQ88">
        <v>48.38</v>
      </c>
      <c r="BR88">
        <v>23.13</v>
      </c>
      <c r="BS88">
        <v>0.37</v>
      </c>
      <c r="BT88">
        <v>64.34</v>
      </c>
    </row>
    <row r="89" spans="7:72">
      <c r="G89" t="s">
        <v>131</v>
      </c>
      <c r="H89" s="73">
        <v>740.07999999999993</v>
      </c>
      <c r="I89" s="46">
        <v>263.28999999999996</v>
      </c>
      <c r="J89" s="46">
        <v>278.42</v>
      </c>
      <c r="K89" s="46">
        <v>69.66</v>
      </c>
      <c r="L89" s="46">
        <v>4.84</v>
      </c>
      <c r="M89" s="74">
        <v>0</v>
      </c>
      <c r="N89" s="73">
        <v>0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0.72</v>
      </c>
      <c r="Y89">
        <v>100.14</v>
      </c>
      <c r="Z89">
        <v>50</v>
      </c>
      <c r="AA89">
        <v>0</v>
      </c>
      <c r="AB89">
        <v>0.36</v>
      </c>
      <c r="AC89">
        <v>6.77</v>
      </c>
      <c r="AD89">
        <v>23.7</v>
      </c>
      <c r="AE89">
        <v>95.78</v>
      </c>
      <c r="AF89">
        <v>0.42</v>
      </c>
      <c r="AG89">
        <v>24.19</v>
      </c>
      <c r="AH89">
        <v>91.91</v>
      </c>
      <c r="AI89">
        <v>0</v>
      </c>
      <c r="AJ89">
        <v>0.64</v>
      </c>
      <c r="AK89">
        <v>23.22</v>
      </c>
      <c r="AL89">
        <v>0</v>
      </c>
      <c r="AM89">
        <v>17.73</v>
      </c>
      <c r="AN89">
        <v>24.19</v>
      </c>
      <c r="AO89">
        <v>0</v>
      </c>
      <c r="AP89">
        <v>0.77</v>
      </c>
      <c r="AQ89">
        <v>14.96</v>
      </c>
      <c r="AR89">
        <v>25.04</v>
      </c>
      <c r="AS89">
        <v>36.71</v>
      </c>
      <c r="AT89">
        <v>62.89</v>
      </c>
      <c r="AU89">
        <v>0</v>
      </c>
      <c r="AV89">
        <v>0</v>
      </c>
      <c r="AW89">
        <v>0</v>
      </c>
      <c r="AX89">
        <v>78.37</v>
      </c>
      <c r="AY89">
        <v>0</v>
      </c>
      <c r="AZ89">
        <v>300.39999999999998</v>
      </c>
      <c r="BA89">
        <v>62.89</v>
      </c>
      <c r="BB89">
        <v>63.13</v>
      </c>
      <c r="BC89">
        <v>0</v>
      </c>
      <c r="BD89">
        <v>70</v>
      </c>
      <c r="BE89">
        <v>0</v>
      </c>
      <c r="BF89">
        <v>29.56</v>
      </c>
      <c r="BG89">
        <v>0.56000000000000005</v>
      </c>
      <c r="BH89">
        <v>0</v>
      </c>
      <c r="BI89">
        <v>36.5</v>
      </c>
      <c r="BJ89">
        <v>0.64</v>
      </c>
      <c r="BK89">
        <v>4.84</v>
      </c>
      <c r="BL89">
        <v>43.54</v>
      </c>
      <c r="BM89">
        <v>0.7</v>
      </c>
      <c r="BN89">
        <v>48.38</v>
      </c>
      <c r="BO89">
        <v>0</v>
      </c>
      <c r="BP89">
        <v>0.42</v>
      </c>
      <c r="BQ89">
        <v>48.38</v>
      </c>
      <c r="BR89">
        <v>23.13</v>
      </c>
      <c r="BS89">
        <v>0.37</v>
      </c>
      <c r="BT89">
        <v>64.34</v>
      </c>
    </row>
    <row r="90" spans="7:72">
      <c r="G90" t="s">
        <v>132</v>
      </c>
      <c r="H90" s="73">
        <v>740.07999999999993</v>
      </c>
      <c r="I90" s="46">
        <v>263.28999999999996</v>
      </c>
      <c r="J90" s="46">
        <v>222.89</v>
      </c>
      <c r="K90" s="46">
        <v>69.66</v>
      </c>
      <c r="L90" s="46">
        <v>4.84</v>
      </c>
      <c r="M90" s="74">
        <v>0</v>
      </c>
      <c r="N90" s="73">
        <v>0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0.72</v>
      </c>
      <c r="Y90">
        <v>100.14</v>
      </c>
      <c r="Z90">
        <v>50</v>
      </c>
      <c r="AA90">
        <v>0</v>
      </c>
      <c r="AB90">
        <v>0.36</v>
      </c>
      <c r="AC90">
        <v>6.77</v>
      </c>
      <c r="AD90">
        <v>23.7</v>
      </c>
      <c r="AE90">
        <v>40.25</v>
      </c>
      <c r="AF90">
        <v>0.42</v>
      </c>
      <c r="AG90">
        <v>24.19</v>
      </c>
      <c r="AH90">
        <v>91.91</v>
      </c>
      <c r="AI90">
        <v>0</v>
      </c>
      <c r="AJ90">
        <v>0.64</v>
      </c>
      <c r="AK90">
        <v>23.22</v>
      </c>
      <c r="AL90">
        <v>0</v>
      </c>
      <c r="AM90">
        <v>17.73</v>
      </c>
      <c r="AN90">
        <v>24.19</v>
      </c>
      <c r="AO90">
        <v>0</v>
      </c>
      <c r="AP90">
        <v>0.77</v>
      </c>
      <c r="AQ90">
        <v>14.96</v>
      </c>
      <c r="AR90">
        <v>25.04</v>
      </c>
      <c r="AS90">
        <v>59.84</v>
      </c>
      <c r="AT90">
        <v>62.89</v>
      </c>
      <c r="AU90">
        <v>0</v>
      </c>
      <c r="AV90">
        <v>0</v>
      </c>
      <c r="AW90">
        <v>0</v>
      </c>
      <c r="AX90">
        <v>78.37</v>
      </c>
      <c r="AY90">
        <v>0</v>
      </c>
      <c r="AZ90">
        <v>300.39999999999998</v>
      </c>
      <c r="BA90">
        <v>62.89</v>
      </c>
      <c r="BB90">
        <v>63.13</v>
      </c>
      <c r="BC90">
        <v>0</v>
      </c>
      <c r="BD90">
        <v>70</v>
      </c>
      <c r="BE90">
        <v>0</v>
      </c>
      <c r="BF90">
        <v>29.56</v>
      </c>
      <c r="BG90">
        <v>0.56000000000000005</v>
      </c>
      <c r="BH90">
        <v>0</v>
      </c>
      <c r="BI90">
        <v>36.5</v>
      </c>
      <c r="BJ90">
        <v>0.64</v>
      </c>
      <c r="BK90">
        <v>4.84</v>
      </c>
      <c r="BL90">
        <v>43.54</v>
      </c>
      <c r="BM90">
        <v>0.7</v>
      </c>
      <c r="BN90">
        <v>48.38</v>
      </c>
      <c r="BO90">
        <v>0</v>
      </c>
      <c r="BP90">
        <v>0.42</v>
      </c>
      <c r="BQ90">
        <v>48.38</v>
      </c>
      <c r="BR90">
        <v>0</v>
      </c>
      <c r="BS90">
        <v>0.37</v>
      </c>
      <c r="BT90">
        <v>64.34</v>
      </c>
    </row>
    <row r="91" spans="7:72">
      <c r="G91" t="s">
        <v>133</v>
      </c>
      <c r="H91" s="73">
        <v>827.18999999999994</v>
      </c>
      <c r="I91" s="46">
        <v>291.14999999999998</v>
      </c>
      <c r="J91" s="46">
        <v>222.98</v>
      </c>
      <c r="K91" s="46">
        <v>69.66</v>
      </c>
      <c r="L91" s="46">
        <v>4.84</v>
      </c>
      <c r="M91" s="74">
        <v>0</v>
      </c>
      <c r="N91" s="73">
        <v>0</v>
      </c>
      <c r="O91" s="46">
        <v>170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0.72</v>
      </c>
      <c r="Y91">
        <v>100.14</v>
      </c>
      <c r="Z91">
        <v>0</v>
      </c>
      <c r="AA91">
        <v>0</v>
      </c>
      <c r="AB91">
        <v>0.36</v>
      </c>
      <c r="AC91">
        <v>6.77</v>
      </c>
      <c r="AD91">
        <v>23.7</v>
      </c>
      <c r="AE91">
        <v>40.25</v>
      </c>
      <c r="AF91">
        <v>0.42</v>
      </c>
      <c r="AG91">
        <v>24.19</v>
      </c>
      <c r="AH91">
        <v>91.91</v>
      </c>
      <c r="AI91">
        <v>100</v>
      </c>
      <c r="AJ91">
        <v>0.64</v>
      </c>
      <c r="AK91">
        <v>23.22</v>
      </c>
      <c r="AL91">
        <v>0</v>
      </c>
      <c r="AM91">
        <v>17.82</v>
      </c>
      <c r="AN91">
        <v>24.19</v>
      </c>
      <c r="AO91">
        <v>0</v>
      </c>
      <c r="AP91">
        <v>0.73</v>
      </c>
      <c r="AQ91">
        <v>14.96</v>
      </c>
      <c r="AR91">
        <v>25.04</v>
      </c>
      <c r="AS91">
        <v>59.84</v>
      </c>
      <c r="AT91">
        <v>62.89</v>
      </c>
      <c r="AU91">
        <v>65.02</v>
      </c>
      <c r="AV91">
        <v>0</v>
      </c>
      <c r="AW91">
        <v>0</v>
      </c>
      <c r="AX91">
        <v>78.37</v>
      </c>
      <c r="AY91">
        <v>0</v>
      </c>
      <c r="AZ91">
        <v>300.39999999999998</v>
      </c>
      <c r="BA91">
        <v>62.89</v>
      </c>
      <c r="BB91">
        <v>63.13</v>
      </c>
      <c r="BC91">
        <v>0</v>
      </c>
      <c r="BD91">
        <v>70</v>
      </c>
      <c r="BE91">
        <v>0</v>
      </c>
      <c r="BF91">
        <v>28.53</v>
      </c>
      <c r="BG91">
        <v>0.56000000000000005</v>
      </c>
      <c r="BH91">
        <v>27.86</v>
      </c>
      <c r="BI91">
        <v>36.5</v>
      </c>
      <c r="BJ91">
        <v>0.64</v>
      </c>
      <c r="BK91">
        <v>4.84</v>
      </c>
      <c r="BL91">
        <v>43.54</v>
      </c>
      <c r="BM91">
        <v>0.7</v>
      </c>
      <c r="BN91">
        <v>48.38</v>
      </c>
      <c r="BO91">
        <v>23.16</v>
      </c>
      <c r="BP91">
        <v>0.42</v>
      </c>
      <c r="BQ91">
        <v>48.38</v>
      </c>
      <c r="BR91">
        <v>0</v>
      </c>
      <c r="BS91">
        <v>0.37</v>
      </c>
      <c r="BT91">
        <v>64.34</v>
      </c>
    </row>
    <row r="92" spans="7:72">
      <c r="G92" t="s">
        <v>134</v>
      </c>
      <c r="H92" s="73">
        <v>827.18999999999994</v>
      </c>
      <c r="I92" s="46">
        <v>291.14999999999998</v>
      </c>
      <c r="J92" s="46">
        <v>222.98</v>
      </c>
      <c r="K92" s="46">
        <v>69.66</v>
      </c>
      <c r="L92" s="46">
        <v>4.84</v>
      </c>
      <c r="M92" s="74">
        <v>0</v>
      </c>
      <c r="N92" s="73">
        <v>0</v>
      </c>
      <c r="O92" s="46">
        <v>170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0.72</v>
      </c>
      <c r="Y92">
        <v>100.14</v>
      </c>
      <c r="Z92">
        <v>0</v>
      </c>
      <c r="AA92">
        <v>0</v>
      </c>
      <c r="AB92">
        <v>0.36</v>
      </c>
      <c r="AC92">
        <v>6.77</v>
      </c>
      <c r="AD92">
        <v>23.7</v>
      </c>
      <c r="AE92">
        <v>40.25</v>
      </c>
      <c r="AF92">
        <v>0.42</v>
      </c>
      <c r="AG92">
        <v>24.19</v>
      </c>
      <c r="AH92">
        <v>91.91</v>
      </c>
      <c r="AI92">
        <v>100</v>
      </c>
      <c r="AJ92">
        <v>0.64</v>
      </c>
      <c r="AK92">
        <v>23.22</v>
      </c>
      <c r="AL92">
        <v>0</v>
      </c>
      <c r="AM92">
        <v>17.82</v>
      </c>
      <c r="AN92">
        <v>24.19</v>
      </c>
      <c r="AO92">
        <v>0</v>
      </c>
      <c r="AP92">
        <v>0.73</v>
      </c>
      <c r="AQ92">
        <v>14.96</v>
      </c>
      <c r="AR92">
        <v>25.04</v>
      </c>
      <c r="AS92">
        <v>59.84</v>
      </c>
      <c r="AT92">
        <v>62.89</v>
      </c>
      <c r="AU92">
        <v>65.02</v>
      </c>
      <c r="AV92">
        <v>0</v>
      </c>
      <c r="AW92">
        <v>0</v>
      </c>
      <c r="AX92">
        <v>78.37</v>
      </c>
      <c r="AY92">
        <v>0</v>
      </c>
      <c r="AZ92">
        <v>300.39999999999998</v>
      </c>
      <c r="BA92">
        <v>62.89</v>
      </c>
      <c r="BB92">
        <v>63.13</v>
      </c>
      <c r="BC92">
        <v>0</v>
      </c>
      <c r="BD92">
        <v>70</v>
      </c>
      <c r="BE92">
        <v>0</v>
      </c>
      <c r="BF92">
        <v>28.53</v>
      </c>
      <c r="BG92">
        <v>0.56000000000000005</v>
      </c>
      <c r="BH92">
        <v>27.86</v>
      </c>
      <c r="BI92">
        <v>36.5</v>
      </c>
      <c r="BJ92">
        <v>0.64</v>
      </c>
      <c r="BK92">
        <v>4.84</v>
      </c>
      <c r="BL92">
        <v>43.54</v>
      </c>
      <c r="BM92">
        <v>0.7</v>
      </c>
      <c r="BN92">
        <v>48.38</v>
      </c>
      <c r="BO92">
        <v>23.16</v>
      </c>
      <c r="BP92">
        <v>0.42</v>
      </c>
      <c r="BQ92">
        <v>48.38</v>
      </c>
      <c r="BR92">
        <v>0</v>
      </c>
      <c r="BS92">
        <v>0.37</v>
      </c>
      <c r="BT92">
        <v>64.34</v>
      </c>
    </row>
    <row r="93" spans="7:72">
      <c r="G93" t="s">
        <v>135</v>
      </c>
      <c r="H93" s="73">
        <v>827.18999999999994</v>
      </c>
      <c r="I93" s="46">
        <v>291.14999999999998</v>
      </c>
      <c r="J93" s="46">
        <v>222.98</v>
      </c>
      <c r="K93" s="46">
        <v>69.66</v>
      </c>
      <c r="L93" s="46">
        <v>4.84</v>
      </c>
      <c r="M93" s="74">
        <v>0</v>
      </c>
      <c r="N93" s="73">
        <v>0</v>
      </c>
      <c r="O93" s="46">
        <v>170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0.72</v>
      </c>
      <c r="Y93">
        <v>100.14</v>
      </c>
      <c r="Z93">
        <v>0</v>
      </c>
      <c r="AA93">
        <v>0</v>
      </c>
      <c r="AB93">
        <v>0.36</v>
      </c>
      <c r="AC93">
        <v>6.77</v>
      </c>
      <c r="AD93">
        <v>23.7</v>
      </c>
      <c r="AE93">
        <v>40.25</v>
      </c>
      <c r="AF93">
        <v>0.42</v>
      </c>
      <c r="AG93">
        <v>24.19</v>
      </c>
      <c r="AH93">
        <v>91.91</v>
      </c>
      <c r="AI93">
        <v>100</v>
      </c>
      <c r="AJ93">
        <v>0.64</v>
      </c>
      <c r="AK93">
        <v>23.22</v>
      </c>
      <c r="AL93">
        <v>0</v>
      </c>
      <c r="AM93">
        <v>17.82</v>
      </c>
      <c r="AN93">
        <v>24.19</v>
      </c>
      <c r="AO93">
        <v>0</v>
      </c>
      <c r="AP93">
        <v>0.73</v>
      </c>
      <c r="AQ93">
        <v>14.96</v>
      </c>
      <c r="AR93">
        <v>25.04</v>
      </c>
      <c r="AS93">
        <v>59.84</v>
      </c>
      <c r="AT93">
        <v>62.89</v>
      </c>
      <c r="AU93">
        <v>65.02</v>
      </c>
      <c r="AV93">
        <v>0</v>
      </c>
      <c r="AW93">
        <v>0</v>
      </c>
      <c r="AX93">
        <v>78.37</v>
      </c>
      <c r="AY93">
        <v>0</v>
      </c>
      <c r="AZ93">
        <v>300.39999999999998</v>
      </c>
      <c r="BA93">
        <v>62.89</v>
      </c>
      <c r="BB93">
        <v>63.13</v>
      </c>
      <c r="BC93">
        <v>0</v>
      </c>
      <c r="BD93">
        <v>70</v>
      </c>
      <c r="BE93">
        <v>0</v>
      </c>
      <c r="BF93">
        <v>28.53</v>
      </c>
      <c r="BG93">
        <v>0.56000000000000005</v>
      </c>
      <c r="BH93">
        <v>27.86</v>
      </c>
      <c r="BI93">
        <v>36.5</v>
      </c>
      <c r="BJ93">
        <v>0.64</v>
      </c>
      <c r="BK93">
        <v>4.84</v>
      </c>
      <c r="BL93">
        <v>43.54</v>
      </c>
      <c r="BM93">
        <v>0.7</v>
      </c>
      <c r="BN93">
        <v>48.38</v>
      </c>
      <c r="BO93">
        <v>23.16</v>
      </c>
      <c r="BP93">
        <v>0.42</v>
      </c>
      <c r="BQ93">
        <v>48.38</v>
      </c>
      <c r="BR93">
        <v>0</v>
      </c>
      <c r="BS93">
        <v>0.37</v>
      </c>
      <c r="BT93">
        <v>64.34</v>
      </c>
    </row>
    <row r="94" spans="7:72">
      <c r="G94" t="s">
        <v>136</v>
      </c>
      <c r="H94" s="73">
        <v>827.18999999999994</v>
      </c>
      <c r="I94" s="46">
        <v>291.14999999999998</v>
      </c>
      <c r="J94" s="46">
        <v>222.98</v>
      </c>
      <c r="K94" s="46">
        <v>69.66</v>
      </c>
      <c r="L94" s="46">
        <v>4.84</v>
      </c>
      <c r="M94" s="74">
        <v>0</v>
      </c>
      <c r="N94" s="73">
        <v>0</v>
      </c>
      <c r="O94" s="46">
        <v>170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0.72</v>
      </c>
      <c r="Y94">
        <v>100.14</v>
      </c>
      <c r="Z94">
        <v>0</v>
      </c>
      <c r="AA94">
        <v>0</v>
      </c>
      <c r="AB94">
        <v>0.36</v>
      </c>
      <c r="AC94">
        <v>6.77</v>
      </c>
      <c r="AD94">
        <v>23.7</v>
      </c>
      <c r="AE94">
        <v>40.25</v>
      </c>
      <c r="AF94">
        <v>0.42</v>
      </c>
      <c r="AG94">
        <v>24.19</v>
      </c>
      <c r="AH94">
        <v>91.91</v>
      </c>
      <c r="AI94">
        <v>100</v>
      </c>
      <c r="AJ94">
        <v>0.64</v>
      </c>
      <c r="AK94">
        <v>23.22</v>
      </c>
      <c r="AL94">
        <v>0</v>
      </c>
      <c r="AM94">
        <v>17.82</v>
      </c>
      <c r="AN94">
        <v>24.19</v>
      </c>
      <c r="AO94">
        <v>0</v>
      </c>
      <c r="AP94">
        <v>0.73</v>
      </c>
      <c r="AQ94">
        <v>14.96</v>
      </c>
      <c r="AR94">
        <v>25.04</v>
      </c>
      <c r="AS94">
        <v>59.84</v>
      </c>
      <c r="AT94">
        <v>62.89</v>
      </c>
      <c r="AU94">
        <v>65.02</v>
      </c>
      <c r="AV94">
        <v>0</v>
      </c>
      <c r="AW94">
        <v>0</v>
      </c>
      <c r="AX94">
        <v>78.37</v>
      </c>
      <c r="AY94">
        <v>0</v>
      </c>
      <c r="AZ94">
        <v>300.39999999999998</v>
      </c>
      <c r="BA94">
        <v>62.89</v>
      </c>
      <c r="BB94">
        <v>63.13</v>
      </c>
      <c r="BC94">
        <v>0</v>
      </c>
      <c r="BD94">
        <v>70</v>
      </c>
      <c r="BE94">
        <v>0</v>
      </c>
      <c r="BF94">
        <v>28.53</v>
      </c>
      <c r="BG94">
        <v>0.56000000000000005</v>
      </c>
      <c r="BH94">
        <v>27.86</v>
      </c>
      <c r="BI94">
        <v>36.5</v>
      </c>
      <c r="BJ94">
        <v>0.64</v>
      </c>
      <c r="BK94">
        <v>4.84</v>
      </c>
      <c r="BL94">
        <v>43.54</v>
      </c>
      <c r="BM94">
        <v>0.7</v>
      </c>
      <c r="BN94">
        <v>48.38</v>
      </c>
      <c r="BO94">
        <v>23.16</v>
      </c>
      <c r="BP94">
        <v>0.42</v>
      </c>
      <c r="BQ94">
        <v>48.38</v>
      </c>
      <c r="BR94">
        <v>0</v>
      </c>
      <c r="BS94">
        <v>0.37</v>
      </c>
      <c r="BT94">
        <v>64.34</v>
      </c>
    </row>
    <row r="95" spans="7:72">
      <c r="G95" t="s">
        <v>137</v>
      </c>
      <c r="H95" s="73">
        <v>827.08999999999992</v>
      </c>
      <c r="I95" s="46">
        <v>291.14999999999998</v>
      </c>
      <c r="J95" s="46">
        <v>222.98</v>
      </c>
      <c r="K95" s="46">
        <v>69.66</v>
      </c>
      <c r="L95" s="46">
        <v>4.84</v>
      </c>
      <c r="M95" s="74">
        <v>0</v>
      </c>
      <c r="N95" s="73">
        <v>0</v>
      </c>
      <c r="O95" s="46">
        <v>170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0.72</v>
      </c>
      <c r="Y95">
        <v>100.14</v>
      </c>
      <c r="Z95">
        <v>100</v>
      </c>
      <c r="AA95">
        <v>0</v>
      </c>
      <c r="AB95">
        <v>0.36</v>
      </c>
      <c r="AC95">
        <v>6.77</v>
      </c>
      <c r="AD95">
        <v>23.7</v>
      </c>
      <c r="AE95">
        <v>40.25</v>
      </c>
      <c r="AF95">
        <v>0.42</v>
      </c>
      <c r="AG95">
        <v>24.19</v>
      </c>
      <c r="AH95">
        <v>91.91</v>
      </c>
      <c r="AI95">
        <v>0</v>
      </c>
      <c r="AJ95">
        <v>0.64</v>
      </c>
      <c r="AK95">
        <v>23.22</v>
      </c>
      <c r="AL95">
        <v>0</v>
      </c>
      <c r="AM95">
        <v>17.82</v>
      </c>
      <c r="AN95">
        <v>24.19</v>
      </c>
      <c r="AO95">
        <v>0</v>
      </c>
      <c r="AP95">
        <v>0.63</v>
      </c>
      <c r="AQ95">
        <v>14.96</v>
      </c>
      <c r="AR95">
        <v>25.04</v>
      </c>
      <c r="AS95">
        <v>59.84</v>
      </c>
      <c r="AT95">
        <v>62.89</v>
      </c>
      <c r="AU95">
        <v>65.02</v>
      </c>
      <c r="AV95">
        <v>0</v>
      </c>
      <c r="AW95">
        <v>0</v>
      </c>
      <c r="AX95">
        <v>78.37</v>
      </c>
      <c r="AY95">
        <v>0</v>
      </c>
      <c r="AZ95">
        <v>300.39999999999998</v>
      </c>
      <c r="BA95">
        <v>62.89</v>
      </c>
      <c r="BB95">
        <v>63.13</v>
      </c>
      <c r="BC95">
        <v>0</v>
      </c>
      <c r="BD95">
        <v>70</v>
      </c>
      <c r="BE95">
        <v>0</v>
      </c>
      <c r="BF95">
        <v>28.53</v>
      </c>
      <c r="BG95">
        <v>0.56000000000000005</v>
      </c>
      <c r="BH95">
        <v>27.86</v>
      </c>
      <c r="BI95">
        <v>36.5</v>
      </c>
      <c r="BJ95">
        <v>0.64</v>
      </c>
      <c r="BK95">
        <v>4.84</v>
      </c>
      <c r="BL95">
        <v>43.54</v>
      </c>
      <c r="BM95">
        <v>0.7</v>
      </c>
      <c r="BN95">
        <v>48.38</v>
      </c>
      <c r="BO95">
        <v>23.16</v>
      </c>
      <c r="BP95">
        <v>0.42</v>
      </c>
      <c r="BQ95">
        <v>48.38</v>
      </c>
      <c r="BR95">
        <v>0</v>
      </c>
      <c r="BS95">
        <v>0.37</v>
      </c>
      <c r="BT95">
        <v>64.34</v>
      </c>
    </row>
    <row r="96" spans="7:72">
      <c r="G96" t="s">
        <v>138</v>
      </c>
      <c r="H96" s="73">
        <v>827.08999999999992</v>
      </c>
      <c r="I96" s="46">
        <v>291.14999999999998</v>
      </c>
      <c r="J96" s="46">
        <v>222.98</v>
      </c>
      <c r="K96" s="46">
        <v>69.66</v>
      </c>
      <c r="L96" s="46">
        <v>4.84</v>
      </c>
      <c r="M96" s="74">
        <v>0</v>
      </c>
      <c r="N96" s="73">
        <v>0</v>
      </c>
      <c r="O96" s="46">
        <v>170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0.72</v>
      </c>
      <c r="Y96">
        <v>100.14</v>
      </c>
      <c r="Z96">
        <v>100</v>
      </c>
      <c r="AA96">
        <v>0</v>
      </c>
      <c r="AB96">
        <v>0.36</v>
      </c>
      <c r="AC96">
        <v>6.77</v>
      </c>
      <c r="AD96">
        <v>23.7</v>
      </c>
      <c r="AE96">
        <v>40.25</v>
      </c>
      <c r="AF96">
        <v>0.42</v>
      </c>
      <c r="AG96">
        <v>24.19</v>
      </c>
      <c r="AH96">
        <v>91.91</v>
      </c>
      <c r="AI96">
        <v>0</v>
      </c>
      <c r="AJ96">
        <v>0.64</v>
      </c>
      <c r="AK96">
        <v>23.22</v>
      </c>
      <c r="AL96">
        <v>0</v>
      </c>
      <c r="AM96">
        <v>17.82</v>
      </c>
      <c r="AN96">
        <v>24.19</v>
      </c>
      <c r="AO96">
        <v>0</v>
      </c>
      <c r="AP96">
        <v>0.63</v>
      </c>
      <c r="AQ96">
        <v>14.96</v>
      </c>
      <c r="AR96">
        <v>25.04</v>
      </c>
      <c r="AS96">
        <v>36.71</v>
      </c>
      <c r="AT96">
        <v>62.89</v>
      </c>
      <c r="AU96">
        <v>65.02</v>
      </c>
      <c r="AV96">
        <v>0</v>
      </c>
      <c r="AW96">
        <v>0</v>
      </c>
      <c r="AX96">
        <v>78.37</v>
      </c>
      <c r="AY96">
        <v>0</v>
      </c>
      <c r="AZ96">
        <v>300.39999999999998</v>
      </c>
      <c r="BA96">
        <v>62.89</v>
      </c>
      <c r="BB96">
        <v>63.13</v>
      </c>
      <c r="BC96">
        <v>0</v>
      </c>
      <c r="BD96">
        <v>70</v>
      </c>
      <c r="BE96">
        <v>0</v>
      </c>
      <c r="BF96">
        <v>28.53</v>
      </c>
      <c r="BG96">
        <v>0.56000000000000005</v>
      </c>
      <c r="BH96">
        <v>27.86</v>
      </c>
      <c r="BI96">
        <v>36.5</v>
      </c>
      <c r="BJ96">
        <v>0.64</v>
      </c>
      <c r="BK96">
        <v>4.84</v>
      </c>
      <c r="BL96">
        <v>43.54</v>
      </c>
      <c r="BM96">
        <v>0.7</v>
      </c>
      <c r="BN96">
        <v>48.38</v>
      </c>
      <c r="BO96">
        <v>23.16</v>
      </c>
      <c r="BP96">
        <v>0.42</v>
      </c>
      <c r="BQ96">
        <v>48.38</v>
      </c>
      <c r="BR96">
        <v>23.13</v>
      </c>
      <c r="BS96">
        <v>0.37</v>
      </c>
      <c r="BT96">
        <v>64.34</v>
      </c>
    </row>
    <row r="97" spans="1:133">
      <c r="G97" t="s">
        <v>139</v>
      </c>
      <c r="H97" s="73">
        <v>827.08999999999992</v>
      </c>
      <c r="I97" s="46">
        <v>291.14999999999998</v>
      </c>
      <c r="J97" s="46">
        <v>222.98</v>
      </c>
      <c r="K97" s="46">
        <v>69.66</v>
      </c>
      <c r="L97" s="46">
        <v>4.84</v>
      </c>
      <c r="M97" s="74">
        <v>0</v>
      </c>
      <c r="N97" s="73">
        <v>0</v>
      </c>
      <c r="O97" s="46">
        <v>170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0.72</v>
      </c>
      <c r="Y97">
        <v>100.14</v>
      </c>
      <c r="Z97">
        <v>100</v>
      </c>
      <c r="AA97">
        <v>0</v>
      </c>
      <c r="AB97">
        <v>0.36</v>
      </c>
      <c r="AC97">
        <v>6.77</v>
      </c>
      <c r="AD97">
        <v>23.7</v>
      </c>
      <c r="AE97">
        <v>40.25</v>
      </c>
      <c r="AF97">
        <v>0.42</v>
      </c>
      <c r="AG97">
        <v>24.19</v>
      </c>
      <c r="AH97">
        <v>91.91</v>
      </c>
      <c r="AI97">
        <v>0</v>
      </c>
      <c r="AJ97">
        <v>0.64</v>
      </c>
      <c r="AK97">
        <v>23.22</v>
      </c>
      <c r="AL97">
        <v>0</v>
      </c>
      <c r="AM97">
        <v>17.82</v>
      </c>
      <c r="AN97">
        <v>24.19</v>
      </c>
      <c r="AO97">
        <v>0</v>
      </c>
      <c r="AP97">
        <v>0.63</v>
      </c>
      <c r="AQ97">
        <v>14.96</v>
      </c>
      <c r="AR97">
        <v>25.04</v>
      </c>
      <c r="AS97">
        <v>36.71</v>
      </c>
      <c r="AT97">
        <v>62.89</v>
      </c>
      <c r="AU97">
        <v>65.02</v>
      </c>
      <c r="AV97">
        <v>0</v>
      </c>
      <c r="AW97">
        <v>0</v>
      </c>
      <c r="AX97">
        <v>78.37</v>
      </c>
      <c r="AY97">
        <v>0</v>
      </c>
      <c r="AZ97">
        <v>300.39999999999998</v>
      </c>
      <c r="BA97">
        <v>62.89</v>
      </c>
      <c r="BB97">
        <v>63.13</v>
      </c>
      <c r="BC97">
        <v>0</v>
      </c>
      <c r="BD97">
        <v>70</v>
      </c>
      <c r="BE97">
        <v>0</v>
      </c>
      <c r="BF97">
        <v>28.53</v>
      </c>
      <c r="BG97">
        <v>0.56000000000000005</v>
      </c>
      <c r="BH97">
        <v>27.86</v>
      </c>
      <c r="BI97">
        <v>36.5</v>
      </c>
      <c r="BJ97">
        <v>0.64</v>
      </c>
      <c r="BK97">
        <v>4.84</v>
      </c>
      <c r="BL97">
        <v>43.54</v>
      </c>
      <c r="BM97">
        <v>0.7</v>
      </c>
      <c r="BN97">
        <v>48.38</v>
      </c>
      <c r="BO97">
        <v>23.16</v>
      </c>
      <c r="BP97">
        <v>0.42</v>
      </c>
      <c r="BQ97">
        <v>48.38</v>
      </c>
      <c r="BR97">
        <v>23.13</v>
      </c>
      <c r="BS97">
        <v>0.37</v>
      </c>
      <c r="BT97">
        <v>64.34</v>
      </c>
    </row>
    <row r="98" spans="1:133">
      <c r="G98" t="s">
        <v>140</v>
      </c>
      <c r="H98" s="73">
        <v>827.08999999999992</v>
      </c>
      <c r="I98" s="46">
        <v>291.14999999999998</v>
      </c>
      <c r="J98" s="46">
        <v>222.98</v>
      </c>
      <c r="K98" s="46">
        <v>69.66</v>
      </c>
      <c r="L98" s="46">
        <v>4.84</v>
      </c>
      <c r="M98" s="74">
        <v>0</v>
      </c>
      <c r="N98" s="73">
        <v>0</v>
      </c>
      <c r="O98" s="46">
        <v>170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0.72</v>
      </c>
      <c r="Y98">
        <v>100.14</v>
      </c>
      <c r="Z98">
        <v>100</v>
      </c>
      <c r="AA98">
        <v>0</v>
      </c>
      <c r="AB98">
        <v>0.36</v>
      </c>
      <c r="AC98">
        <v>6.77</v>
      </c>
      <c r="AD98">
        <v>23.7</v>
      </c>
      <c r="AE98">
        <v>40.25</v>
      </c>
      <c r="AF98">
        <v>0.42</v>
      </c>
      <c r="AG98">
        <v>24.19</v>
      </c>
      <c r="AH98">
        <v>91.91</v>
      </c>
      <c r="AI98">
        <v>0</v>
      </c>
      <c r="AJ98">
        <v>0.64</v>
      </c>
      <c r="AK98">
        <v>23.22</v>
      </c>
      <c r="AL98">
        <v>0</v>
      </c>
      <c r="AM98">
        <v>17.82</v>
      </c>
      <c r="AN98">
        <v>24.19</v>
      </c>
      <c r="AO98">
        <v>0</v>
      </c>
      <c r="AP98">
        <v>0.63</v>
      </c>
      <c r="AQ98">
        <v>14.96</v>
      </c>
      <c r="AR98">
        <v>25.04</v>
      </c>
      <c r="AS98">
        <v>36.71</v>
      </c>
      <c r="AT98">
        <v>62.89</v>
      </c>
      <c r="AU98">
        <v>65.02</v>
      </c>
      <c r="AV98">
        <v>0</v>
      </c>
      <c r="AW98">
        <v>0</v>
      </c>
      <c r="AX98">
        <v>78.37</v>
      </c>
      <c r="AY98">
        <v>0</v>
      </c>
      <c r="AZ98">
        <v>300.39999999999998</v>
      </c>
      <c r="BA98">
        <v>62.89</v>
      </c>
      <c r="BB98">
        <v>63.13</v>
      </c>
      <c r="BC98">
        <v>0</v>
      </c>
      <c r="BD98">
        <v>70</v>
      </c>
      <c r="BE98">
        <v>0</v>
      </c>
      <c r="BF98">
        <v>28.53</v>
      </c>
      <c r="BG98">
        <v>0.56000000000000005</v>
      </c>
      <c r="BH98">
        <v>27.86</v>
      </c>
      <c r="BI98">
        <v>36.5</v>
      </c>
      <c r="BJ98">
        <v>0.64</v>
      </c>
      <c r="BK98">
        <v>4.84</v>
      </c>
      <c r="BL98">
        <v>43.54</v>
      </c>
      <c r="BM98">
        <v>0.7</v>
      </c>
      <c r="BN98">
        <v>48.38</v>
      </c>
      <c r="BO98">
        <v>23.16</v>
      </c>
      <c r="BP98">
        <v>0.42</v>
      </c>
      <c r="BQ98">
        <v>48.38</v>
      </c>
      <c r="BR98">
        <v>23.13</v>
      </c>
      <c r="BS98">
        <v>0.37</v>
      </c>
      <c r="BT98">
        <v>64.34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19.921110000000009</v>
      </c>
      <c r="I99" s="69">
        <f t="shared" ref="I99:BU99" si="1">SUM(I3:I98)/4000</f>
        <v>6.0561599999999993</v>
      </c>
      <c r="J99" s="69">
        <f t="shared" si="1"/>
        <v>5.7360300000000022</v>
      </c>
      <c r="K99" s="69">
        <f t="shared" si="1"/>
        <v>1.8653599999999999</v>
      </c>
      <c r="L99" s="69">
        <f t="shared" si="1"/>
        <v>0.16714750000000014</v>
      </c>
      <c r="M99" s="69">
        <f t="shared" si="1"/>
        <v>0</v>
      </c>
      <c r="N99" s="68">
        <f t="shared" si="1"/>
        <v>0</v>
      </c>
      <c r="O99" s="69">
        <f t="shared" si="1"/>
        <v>3.2791499999999978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0.62175000000000002</v>
      </c>
      <c r="X99">
        <f t="shared" si="1"/>
        <v>1.7160000000000005E-2</v>
      </c>
      <c r="Y99">
        <f t="shared" si="1"/>
        <v>2.4033600000000011</v>
      </c>
      <c r="Z99">
        <f t="shared" si="1"/>
        <v>0.2</v>
      </c>
      <c r="AA99">
        <f t="shared" si="1"/>
        <v>0.85</v>
      </c>
      <c r="AB99">
        <f t="shared" si="1"/>
        <v>8.6399999999999914E-3</v>
      </c>
      <c r="AC99">
        <f t="shared" si="1"/>
        <v>0.16247999999999976</v>
      </c>
      <c r="AD99">
        <f t="shared" si="1"/>
        <v>0.56880000000000031</v>
      </c>
      <c r="AE99">
        <f t="shared" si="1"/>
        <v>1.35362</v>
      </c>
      <c r="AF99">
        <f t="shared" si="1"/>
        <v>1.0080000000000023E-2</v>
      </c>
      <c r="AG99">
        <f t="shared" si="1"/>
        <v>0.58056000000000096</v>
      </c>
      <c r="AH99">
        <f t="shared" si="1"/>
        <v>1.6456700000000006</v>
      </c>
      <c r="AI99">
        <f t="shared" si="1"/>
        <v>0.1</v>
      </c>
      <c r="AJ99">
        <f t="shared" si="1"/>
        <v>1.5599999999999978E-2</v>
      </c>
      <c r="AK99">
        <f t="shared" si="1"/>
        <v>0.55728000000000011</v>
      </c>
      <c r="AL99">
        <f t="shared" si="1"/>
        <v>0.19352000000000016</v>
      </c>
      <c r="AM99">
        <f t="shared" si="1"/>
        <v>0.42456999999999989</v>
      </c>
      <c r="AN99">
        <f t="shared" si="1"/>
        <v>0.58056000000000096</v>
      </c>
      <c r="AO99">
        <f t="shared" si="1"/>
        <v>0.06</v>
      </c>
      <c r="AP99">
        <f t="shared" si="1"/>
        <v>1.7779999999999987E-2</v>
      </c>
      <c r="AQ99">
        <f t="shared" si="1"/>
        <v>0.35904000000000047</v>
      </c>
      <c r="AR99">
        <f t="shared" si="1"/>
        <v>0.60095999999999938</v>
      </c>
      <c r="AS99">
        <f t="shared" si="1"/>
        <v>0.77884750000000069</v>
      </c>
      <c r="AT99">
        <f t="shared" si="1"/>
        <v>1.5093600000000018</v>
      </c>
      <c r="AU99">
        <f t="shared" si="1"/>
        <v>0.52015999999999996</v>
      </c>
      <c r="AV99">
        <f t="shared" si="1"/>
        <v>0.43815000000000032</v>
      </c>
      <c r="AW99">
        <f t="shared" si="1"/>
        <v>1.4507499999999995</v>
      </c>
      <c r="AX99">
        <f t="shared" si="1"/>
        <v>1.8808799999999979</v>
      </c>
      <c r="AY99">
        <f t="shared" si="1"/>
        <v>5.0999999999999997E-2</v>
      </c>
      <c r="AZ99">
        <f t="shared" si="1"/>
        <v>7.2096000000000116</v>
      </c>
      <c r="BA99">
        <f t="shared" si="1"/>
        <v>1.5093600000000018</v>
      </c>
      <c r="BB99">
        <f t="shared" si="1"/>
        <v>1.5151200000000022</v>
      </c>
      <c r="BC99">
        <f t="shared" si="1"/>
        <v>5.0987499999999998E-2</v>
      </c>
      <c r="BD99">
        <f t="shared" si="1"/>
        <v>1.4</v>
      </c>
      <c r="BE99">
        <f t="shared" si="1"/>
        <v>0.18</v>
      </c>
      <c r="BF99">
        <f t="shared" si="1"/>
        <v>0.71338000000000024</v>
      </c>
      <c r="BG99">
        <f t="shared" si="1"/>
        <v>1.3440000000000016E-2</v>
      </c>
      <c r="BH99">
        <f t="shared" si="1"/>
        <v>0.22288000000000008</v>
      </c>
      <c r="BI99">
        <f t="shared" si="1"/>
        <v>0.32850000000000001</v>
      </c>
      <c r="BJ99">
        <f t="shared" si="1"/>
        <v>1.5599999999999978E-2</v>
      </c>
      <c r="BK99">
        <f t="shared" si="1"/>
        <v>0.11615999999999976</v>
      </c>
      <c r="BL99">
        <f t="shared" si="1"/>
        <v>1.0449599999999994</v>
      </c>
      <c r="BM99">
        <f t="shared" si="1"/>
        <v>1.6679999999999993E-2</v>
      </c>
      <c r="BN99">
        <f t="shared" si="1"/>
        <v>1.1611200000000019</v>
      </c>
      <c r="BO99">
        <f t="shared" si="1"/>
        <v>0.18528</v>
      </c>
      <c r="BP99">
        <f t="shared" si="1"/>
        <v>1.0080000000000023E-2</v>
      </c>
      <c r="BQ99">
        <f t="shared" si="1"/>
        <v>1.1611200000000019</v>
      </c>
      <c r="BR99">
        <f t="shared" si="1"/>
        <v>0.65731250000000019</v>
      </c>
      <c r="BS99">
        <f t="shared" si="1"/>
        <v>8.640000000000007E-3</v>
      </c>
      <c r="BT99">
        <f t="shared" si="1"/>
        <v>1.5441600000000022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535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1.45</v>
      </c>
      <c r="M3" s="72">
        <v>0</v>
      </c>
      <c r="N3" s="71">
        <v>-480</v>
      </c>
      <c r="O3" s="53">
        <v>-270</v>
      </c>
      <c r="P3" s="53">
        <v>-40</v>
      </c>
      <c r="Q3" s="53">
        <v>0</v>
      </c>
      <c r="R3" s="53">
        <v>0</v>
      </c>
      <c r="S3" s="72">
        <v>0</v>
      </c>
      <c r="T3" t="s">
        <v>535</v>
      </c>
      <c r="U3" s="73">
        <v>-790</v>
      </c>
      <c r="V3" s="74">
        <v>1.45</v>
      </c>
      <c r="W3">
        <v>-480</v>
      </c>
      <c r="X3">
        <v>-270</v>
      </c>
      <c r="Y3">
        <v>0</v>
      </c>
      <c r="Z3">
        <v>1.45</v>
      </c>
      <c r="AA3">
        <v>0</v>
      </c>
      <c r="AB3">
        <v>-40</v>
      </c>
    </row>
    <row r="4" spans="1:28">
      <c r="B4" t="s">
        <v>261</v>
      </c>
      <c r="D4" t="s">
        <v>470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1.4</v>
      </c>
      <c r="M4" s="74">
        <v>0</v>
      </c>
      <c r="N4" s="73">
        <v>-464</v>
      </c>
      <c r="O4" s="46">
        <v>-270</v>
      </c>
      <c r="P4" s="46">
        <v>-38</v>
      </c>
      <c r="Q4" s="46">
        <v>0</v>
      </c>
      <c r="R4" s="46">
        <v>0</v>
      </c>
      <c r="S4" s="74">
        <v>0</v>
      </c>
      <c r="U4" s="73">
        <v>-772</v>
      </c>
      <c r="V4" s="74">
        <v>1.4</v>
      </c>
      <c r="W4">
        <v>-464</v>
      </c>
      <c r="X4">
        <v>-270</v>
      </c>
      <c r="Y4">
        <v>0</v>
      </c>
      <c r="Z4">
        <v>1.4</v>
      </c>
      <c r="AA4">
        <v>0</v>
      </c>
      <c r="AB4">
        <v>-38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1.45</v>
      </c>
      <c r="M5" s="74">
        <v>0</v>
      </c>
      <c r="N5" s="73">
        <v>-452</v>
      </c>
      <c r="O5" s="46">
        <v>-290</v>
      </c>
      <c r="P5" s="46">
        <v>-15</v>
      </c>
      <c r="Q5" s="46">
        <v>0</v>
      </c>
      <c r="R5" s="46">
        <v>0</v>
      </c>
      <c r="S5" s="74">
        <v>0</v>
      </c>
      <c r="U5" s="73">
        <v>-757</v>
      </c>
      <c r="V5" s="74">
        <v>1.45</v>
      </c>
      <c r="W5">
        <v>-452</v>
      </c>
      <c r="X5">
        <v>-290</v>
      </c>
      <c r="Y5">
        <v>0</v>
      </c>
      <c r="Z5">
        <v>1.45</v>
      </c>
      <c r="AA5">
        <v>0</v>
      </c>
      <c r="AB5">
        <v>-15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-321</v>
      </c>
      <c r="O6" s="46">
        <v>-290</v>
      </c>
      <c r="P6" s="46">
        <v>-15</v>
      </c>
      <c r="Q6" s="46">
        <v>0</v>
      </c>
      <c r="R6" s="46">
        <v>0</v>
      </c>
      <c r="S6" s="74">
        <v>0</v>
      </c>
      <c r="U6" s="73">
        <v>-626</v>
      </c>
      <c r="V6" s="74">
        <v>0.97</v>
      </c>
      <c r="W6">
        <v>-321</v>
      </c>
      <c r="X6">
        <v>-290</v>
      </c>
      <c r="Y6">
        <v>0</v>
      </c>
      <c r="Z6">
        <v>0.97</v>
      </c>
      <c r="AA6">
        <v>0</v>
      </c>
      <c r="AB6">
        <v>-15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-348</v>
      </c>
      <c r="O7" s="46">
        <v>-282</v>
      </c>
      <c r="P7" s="46">
        <v>-25</v>
      </c>
      <c r="Q7" s="46">
        <v>0</v>
      </c>
      <c r="R7" s="46">
        <v>0</v>
      </c>
      <c r="S7" s="74">
        <v>0</v>
      </c>
      <c r="U7" s="73">
        <v>-655</v>
      </c>
      <c r="V7" s="74">
        <v>0</v>
      </c>
      <c r="W7">
        <v>-348</v>
      </c>
      <c r="X7">
        <v>-282</v>
      </c>
      <c r="Y7">
        <v>0</v>
      </c>
      <c r="Z7">
        <v>0</v>
      </c>
      <c r="AA7">
        <v>0</v>
      </c>
      <c r="AB7">
        <v>-25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-340</v>
      </c>
      <c r="O8" s="46">
        <v>-274</v>
      </c>
      <c r="P8" s="46">
        <v>-20</v>
      </c>
      <c r="Q8" s="46">
        <v>0</v>
      </c>
      <c r="R8" s="46">
        <v>0</v>
      </c>
      <c r="S8" s="74">
        <v>0</v>
      </c>
      <c r="U8" s="73">
        <v>-634</v>
      </c>
      <c r="V8" s="74">
        <v>0</v>
      </c>
      <c r="W8">
        <v>-340</v>
      </c>
      <c r="X8">
        <v>-274</v>
      </c>
      <c r="Y8">
        <v>0</v>
      </c>
      <c r="Z8">
        <v>0</v>
      </c>
      <c r="AA8">
        <v>0</v>
      </c>
      <c r="AB8">
        <v>-20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-317</v>
      </c>
      <c r="O9" s="46">
        <v>-276</v>
      </c>
      <c r="P9" s="46">
        <v>0</v>
      </c>
      <c r="Q9" s="46">
        <v>0</v>
      </c>
      <c r="R9" s="46">
        <v>0</v>
      </c>
      <c r="S9" s="74">
        <v>0</v>
      </c>
      <c r="U9" s="73">
        <v>-593</v>
      </c>
      <c r="V9" s="74">
        <v>0</v>
      </c>
      <c r="W9">
        <v>-317</v>
      </c>
      <c r="X9">
        <v>-276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-308</v>
      </c>
      <c r="O10" s="46">
        <v>-260</v>
      </c>
      <c r="P10" s="46">
        <v>0</v>
      </c>
      <c r="Q10" s="46">
        <v>0</v>
      </c>
      <c r="R10" s="46">
        <v>0</v>
      </c>
      <c r="S10" s="74">
        <v>0</v>
      </c>
      <c r="U10" s="73">
        <v>-568</v>
      </c>
      <c r="V10" s="74">
        <v>0</v>
      </c>
      <c r="W10">
        <v>-308</v>
      </c>
      <c r="X10">
        <v>-260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14.51</v>
      </c>
      <c r="K11" s="46">
        <v>0</v>
      </c>
      <c r="L11" s="46">
        <v>0</v>
      </c>
      <c r="M11" s="74">
        <v>0</v>
      </c>
      <c r="N11" s="73">
        <v>-292</v>
      </c>
      <c r="O11" s="46">
        <v>-207</v>
      </c>
      <c r="P11" s="46">
        <v>0</v>
      </c>
      <c r="Q11" s="46">
        <v>0</v>
      </c>
      <c r="R11" s="46">
        <v>0</v>
      </c>
      <c r="S11" s="74">
        <v>0</v>
      </c>
      <c r="U11" s="73">
        <v>-499</v>
      </c>
      <c r="V11" s="74">
        <v>14.51</v>
      </c>
      <c r="W11">
        <v>-292</v>
      </c>
      <c r="X11">
        <v>-207</v>
      </c>
      <c r="Y11">
        <v>0</v>
      </c>
      <c r="Z11">
        <v>0</v>
      </c>
      <c r="AA11">
        <v>0</v>
      </c>
      <c r="AB11">
        <v>14.51</v>
      </c>
    </row>
    <row r="12" spans="1:28">
      <c r="G12" t="s">
        <v>54</v>
      </c>
      <c r="H12" s="73">
        <v>0</v>
      </c>
      <c r="I12" s="46">
        <v>0</v>
      </c>
      <c r="J12" s="46">
        <v>19.350000000000001</v>
      </c>
      <c r="K12" s="46">
        <v>0</v>
      </c>
      <c r="L12" s="46">
        <v>0</v>
      </c>
      <c r="M12" s="74">
        <v>0</v>
      </c>
      <c r="N12" s="73">
        <v>-262</v>
      </c>
      <c r="O12" s="46">
        <v>-200</v>
      </c>
      <c r="P12" s="46">
        <v>0</v>
      </c>
      <c r="Q12" s="46">
        <v>0</v>
      </c>
      <c r="R12" s="46">
        <v>0</v>
      </c>
      <c r="S12" s="74">
        <v>0</v>
      </c>
      <c r="U12" s="73">
        <v>-462</v>
      </c>
      <c r="V12" s="74">
        <v>19.350000000000001</v>
      </c>
      <c r="W12">
        <v>-262</v>
      </c>
      <c r="X12">
        <v>-200</v>
      </c>
      <c r="Y12">
        <v>0</v>
      </c>
      <c r="Z12">
        <v>0</v>
      </c>
      <c r="AA12">
        <v>0</v>
      </c>
      <c r="AB12">
        <v>19.350000000000001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-241</v>
      </c>
      <c r="O13" s="46">
        <v>-128</v>
      </c>
      <c r="P13" s="46">
        <v>-10</v>
      </c>
      <c r="Q13" s="46">
        <v>0</v>
      </c>
      <c r="R13" s="46">
        <v>0</v>
      </c>
      <c r="S13" s="74">
        <v>0</v>
      </c>
      <c r="U13" s="73">
        <v>-379</v>
      </c>
      <c r="V13" s="74">
        <v>0</v>
      </c>
      <c r="W13">
        <v>-241</v>
      </c>
      <c r="X13">
        <v>-128</v>
      </c>
      <c r="Y13">
        <v>0</v>
      </c>
      <c r="Z13">
        <v>0</v>
      </c>
      <c r="AA13">
        <v>0</v>
      </c>
      <c r="AB13">
        <v>-10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-239</v>
      </c>
      <c r="O14" s="46">
        <v>-130</v>
      </c>
      <c r="P14" s="46">
        <v>-10</v>
      </c>
      <c r="Q14" s="46">
        <v>0</v>
      </c>
      <c r="R14" s="46">
        <v>0</v>
      </c>
      <c r="S14" s="74">
        <v>0</v>
      </c>
      <c r="U14" s="73">
        <v>-379</v>
      </c>
      <c r="V14" s="74">
        <v>0</v>
      </c>
      <c r="W14">
        <v>-239</v>
      </c>
      <c r="X14">
        <v>-130</v>
      </c>
      <c r="Y14">
        <v>0</v>
      </c>
      <c r="Z14">
        <v>0</v>
      </c>
      <c r="AA14">
        <v>0</v>
      </c>
      <c r="AB14">
        <v>-10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-231</v>
      </c>
      <c r="O15" s="46">
        <v>-139</v>
      </c>
      <c r="P15" s="46">
        <v>-16</v>
      </c>
      <c r="Q15" s="46">
        <v>0</v>
      </c>
      <c r="R15" s="46">
        <v>0</v>
      </c>
      <c r="S15" s="74">
        <v>0</v>
      </c>
      <c r="U15" s="73">
        <v>-386</v>
      </c>
      <c r="V15" s="74">
        <v>0</v>
      </c>
      <c r="W15">
        <v>-231</v>
      </c>
      <c r="X15">
        <v>-139</v>
      </c>
      <c r="Y15">
        <v>0</v>
      </c>
      <c r="Z15">
        <v>0</v>
      </c>
      <c r="AA15">
        <v>0</v>
      </c>
      <c r="AB15">
        <v>-16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-224</v>
      </c>
      <c r="O16" s="46">
        <v>-176</v>
      </c>
      <c r="P16" s="46">
        <v>-12</v>
      </c>
      <c r="Q16" s="46">
        <v>0</v>
      </c>
      <c r="R16" s="46">
        <v>0</v>
      </c>
      <c r="S16" s="74">
        <v>0</v>
      </c>
      <c r="U16" s="73">
        <v>-412</v>
      </c>
      <c r="V16" s="74">
        <v>0</v>
      </c>
      <c r="W16">
        <v>-224</v>
      </c>
      <c r="X16">
        <v>-176</v>
      </c>
      <c r="Y16">
        <v>0</v>
      </c>
      <c r="Z16">
        <v>0</v>
      </c>
      <c r="AA16">
        <v>0</v>
      </c>
      <c r="AB16">
        <v>-12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-264</v>
      </c>
      <c r="O17" s="46">
        <v>-175</v>
      </c>
      <c r="P17" s="46">
        <v>-28</v>
      </c>
      <c r="Q17" s="46">
        <v>0</v>
      </c>
      <c r="R17" s="46">
        <v>0</v>
      </c>
      <c r="S17" s="74">
        <v>0</v>
      </c>
      <c r="U17" s="73">
        <v>-467</v>
      </c>
      <c r="V17" s="74">
        <v>0</v>
      </c>
      <c r="W17">
        <v>-264</v>
      </c>
      <c r="X17">
        <v>-175</v>
      </c>
      <c r="Y17">
        <v>0</v>
      </c>
      <c r="Z17">
        <v>0</v>
      </c>
      <c r="AA17">
        <v>0</v>
      </c>
      <c r="AB17">
        <v>-28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-267</v>
      </c>
      <c r="O18" s="46">
        <v>-171</v>
      </c>
      <c r="P18" s="46">
        <v>-28</v>
      </c>
      <c r="Q18" s="46">
        <v>0</v>
      </c>
      <c r="R18" s="46">
        <v>0</v>
      </c>
      <c r="S18" s="74">
        <v>0</v>
      </c>
      <c r="U18" s="73">
        <v>-466</v>
      </c>
      <c r="V18" s="74">
        <v>0</v>
      </c>
      <c r="W18">
        <v>-267</v>
      </c>
      <c r="X18">
        <v>-171</v>
      </c>
      <c r="Y18">
        <v>0</v>
      </c>
      <c r="Z18">
        <v>0</v>
      </c>
      <c r="AA18">
        <v>0</v>
      </c>
      <c r="AB18">
        <v>-28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-396</v>
      </c>
      <c r="O19" s="46">
        <v>-185</v>
      </c>
      <c r="P19" s="46">
        <v>-24</v>
      </c>
      <c r="Q19" s="46">
        <v>0</v>
      </c>
      <c r="R19" s="46">
        <v>0</v>
      </c>
      <c r="S19" s="74">
        <v>0</v>
      </c>
      <c r="U19" s="73">
        <v>-605</v>
      </c>
      <c r="V19" s="74">
        <v>0</v>
      </c>
      <c r="W19">
        <v>-396</v>
      </c>
      <c r="X19">
        <v>-185</v>
      </c>
      <c r="Y19">
        <v>0</v>
      </c>
      <c r="Z19">
        <v>0</v>
      </c>
      <c r="AA19">
        <v>0</v>
      </c>
      <c r="AB19">
        <v>-24</v>
      </c>
    </row>
    <row r="20" spans="7:28">
      <c r="G20" t="s">
        <v>62</v>
      </c>
      <c r="H20" s="73">
        <v>0</v>
      </c>
      <c r="I20" s="46">
        <v>0</v>
      </c>
      <c r="J20" s="46">
        <v>36.770000000000003</v>
      </c>
      <c r="K20" s="46">
        <v>0</v>
      </c>
      <c r="L20" s="46">
        <v>0</v>
      </c>
      <c r="M20" s="74">
        <v>0</v>
      </c>
      <c r="N20" s="73">
        <v>-391</v>
      </c>
      <c r="O20" s="46">
        <v>-178</v>
      </c>
      <c r="P20" s="46">
        <v>0</v>
      </c>
      <c r="Q20" s="46">
        <v>0</v>
      </c>
      <c r="R20" s="46">
        <v>0</v>
      </c>
      <c r="S20" s="74">
        <v>0</v>
      </c>
      <c r="U20" s="73">
        <v>-569</v>
      </c>
      <c r="V20" s="74">
        <v>36.76</v>
      </c>
      <c r="W20">
        <v>-391</v>
      </c>
      <c r="X20">
        <v>-178</v>
      </c>
      <c r="Y20">
        <v>0</v>
      </c>
      <c r="Z20">
        <v>0</v>
      </c>
      <c r="AA20">
        <v>0</v>
      </c>
      <c r="AB20">
        <v>36.770000000000003</v>
      </c>
    </row>
    <row r="21" spans="7:28">
      <c r="G21" t="s">
        <v>63</v>
      </c>
      <c r="H21" s="73">
        <v>0</v>
      </c>
      <c r="I21" s="46">
        <v>0</v>
      </c>
      <c r="J21" s="46">
        <v>16.45</v>
      </c>
      <c r="K21" s="46">
        <v>0</v>
      </c>
      <c r="L21" s="46">
        <v>0</v>
      </c>
      <c r="M21" s="74">
        <v>0</v>
      </c>
      <c r="N21" s="73">
        <v>-404</v>
      </c>
      <c r="O21" s="46">
        <v>-200</v>
      </c>
      <c r="P21" s="46">
        <v>0</v>
      </c>
      <c r="Q21" s="46">
        <v>0</v>
      </c>
      <c r="R21" s="46">
        <v>0</v>
      </c>
      <c r="S21" s="74">
        <v>0</v>
      </c>
      <c r="U21" s="73">
        <v>-604</v>
      </c>
      <c r="V21" s="74">
        <v>16.45</v>
      </c>
      <c r="W21">
        <v>-404</v>
      </c>
      <c r="X21">
        <v>-200</v>
      </c>
      <c r="Y21">
        <v>0</v>
      </c>
      <c r="Z21">
        <v>0</v>
      </c>
      <c r="AA21">
        <v>0</v>
      </c>
      <c r="AB21">
        <v>16.45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-403</v>
      </c>
      <c r="O22" s="46">
        <v>-199</v>
      </c>
      <c r="P22" s="46">
        <v>0</v>
      </c>
      <c r="Q22" s="46">
        <v>0</v>
      </c>
      <c r="R22" s="46">
        <v>0</v>
      </c>
      <c r="S22" s="74">
        <v>0</v>
      </c>
      <c r="U22" s="73">
        <v>-602</v>
      </c>
      <c r="V22" s="74">
        <v>0</v>
      </c>
      <c r="W22">
        <v>-403</v>
      </c>
      <c r="X22">
        <v>-199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-267</v>
      </c>
      <c r="O23" s="46">
        <v>-185</v>
      </c>
      <c r="P23" s="46">
        <v>-31</v>
      </c>
      <c r="Q23" s="46">
        <v>0</v>
      </c>
      <c r="R23" s="46">
        <v>0</v>
      </c>
      <c r="S23" s="74">
        <v>0</v>
      </c>
      <c r="U23" s="73">
        <v>-483</v>
      </c>
      <c r="V23" s="74">
        <v>0</v>
      </c>
      <c r="W23">
        <v>-267</v>
      </c>
      <c r="X23">
        <v>-185</v>
      </c>
      <c r="Y23">
        <v>0</v>
      </c>
      <c r="Z23">
        <v>0</v>
      </c>
      <c r="AA23">
        <v>0</v>
      </c>
      <c r="AB23">
        <v>-31</v>
      </c>
    </row>
    <row r="24" spans="7:28">
      <c r="G24" t="s">
        <v>66</v>
      </c>
      <c r="H24" s="73">
        <v>0</v>
      </c>
      <c r="I24" s="46">
        <v>0</v>
      </c>
      <c r="J24" s="46">
        <v>5.8</v>
      </c>
      <c r="K24" s="46">
        <v>0</v>
      </c>
      <c r="L24" s="46">
        <v>0.97</v>
      </c>
      <c r="M24" s="74">
        <v>0</v>
      </c>
      <c r="N24" s="73">
        <v>-250</v>
      </c>
      <c r="O24" s="46">
        <v>-164</v>
      </c>
      <c r="P24" s="46">
        <v>0</v>
      </c>
      <c r="Q24" s="46">
        <v>0</v>
      </c>
      <c r="R24" s="46">
        <v>0</v>
      </c>
      <c r="S24" s="74">
        <v>0</v>
      </c>
      <c r="U24" s="73">
        <v>-414</v>
      </c>
      <c r="V24" s="74">
        <v>6.77</v>
      </c>
      <c r="W24">
        <v>-250</v>
      </c>
      <c r="X24">
        <v>-164</v>
      </c>
      <c r="Y24">
        <v>0</v>
      </c>
      <c r="Z24">
        <v>0.97</v>
      </c>
      <c r="AA24">
        <v>0</v>
      </c>
      <c r="AB24">
        <v>5.8</v>
      </c>
    </row>
    <row r="25" spans="7:28">
      <c r="G25" t="s">
        <v>67</v>
      </c>
      <c r="H25" s="73">
        <v>0</v>
      </c>
      <c r="I25" s="46">
        <v>0</v>
      </c>
      <c r="J25" s="46">
        <v>77.400000000000006</v>
      </c>
      <c r="K25" s="46">
        <v>0</v>
      </c>
      <c r="L25" s="46">
        <v>0.97</v>
      </c>
      <c r="M25" s="74">
        <v>0</v>
      </c>
      <c r="N25" s="73">
        <v>-244</v>
      </c>
      <c r="O25" s="46">
        <v>-169</v>
      </c>
      <c r="P25" s="46">
        <v>0</v>
      </c>
      <c r="Q25" s="46">
        <v>0</v>
      </c>
      <c r="R25" s="46">
        <v>0</v>
      </c>
      <c r="S25" s="74">
        <v>0</v>
      </c>
      <c r="U25" s="73">
        <v>-413</v>
      </c>
      <c r="V25" s="74">
        <v>78.37</v>
      </c>
      <c r="W25">
        <v>-244</v>
      </c>
      <c r="X25">
        <v>-169</v>
      </c>
      <c r="Y25">
        <v>0</v>
      </c>
      <c r="Z25">
        <v>0.97</v>
      </c>
      <c r="AA25">
        <v>0</v>
      </c>
      <c r="AB25">
        <v>77.400000000000006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0.97</v>
      </c>
      <c r="M26" s="74">
        <v>0</v>
      </c>
      <c r="N26" s="73">
        <v>-250</v>
      </c>
      <c r="O26" s="46">
        <v>-180</v>
      </c>
      <c r="P26" s="46">
        <v>-19</v>
      </c>
      <c r="Q26" s="46">
        <v>0</v>
      </c>
      <c r="R26" s="46">
        <v>0</v>
      </c>
      <c r="S26" s="74">
        <v>0</v>
      </c>
      <c r="U26" s="73">
        <v>-449</v>
      </c>
      <c r="V26" s="74">
        <v>0.97</v>
      </c>
      <c r="W26">
        <v>-250</v>
      </c>
      <c r="X26">
        <v>-180</v>
      </c>
      <c r="Y26">
        <v>0</v>
      </c>
      <c r="Z26">
        <v>0.97</v>
      </c>
      <c r="AA26">
        <v>0</v>
      </c>
      <c r="AB26">
        <v>-19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1.45</v>
      </c>
      <c r="M27" s="74">
        <v>0</v>
      </c>
      <c r="N27" s="73">
        <v>-210</v>
      </c>
      <c r="O27" s="46">
        <v>-160</v>
      </c>
      <c r="P27" s="46">
        <v>-128</v>
      </c>
      <c r="Q27" s="46">
        <v>0</v>
      </c>
      <c r="R27" s="46">
        <v>0</v>
      </c>
      <c r="S27" s="74">
        <v>0</v>
      </c>
      <c r="U27" s="73">
        <v>-498</v>
      </c>
      <c r="V27" s="74">
        <v>1.45</v>
      </c>
      <c r="W27">
        <v>-210</v>
      </c>
      <c r="X27">
        <v>-160</v>
      </c>
      <c r="Y27">
        <v>0</v>
      </c>
      <c r="Z27">
        <v>1.45</v>
      </c>
      <c r="AA27">
        <v>0</v>
      </c>
      <c r="AB27">
        <v>-128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2.42</v>
      </c>
      <c r="M28" s="74">
        <v>0</v>
      </c>
      <c r="N28" s="73">
        <v>-211</v>
      </c>
      <c r="O28" s="46">
        <v>-176</v>
      </c>
      <c r="P28" s="46">
        <v>-89</v>
      </c>
      <c r="Q28" s="46">
        <v>0</v>
      </c>
      <c r="R28" s="46">
        <v>0</v>
      </c>
      <c r="S28" s="74">
        <v>0</v>
      </c>
      <c r="U28" s="73">
        <v>-476</v>
      </c>
      <c r="V28" s="74">
        <v>2.42</v>
      </c>
      <c r="W28">
        <v>-211</v>
      </c>
      <c r="X28">
        <v>-176</v>
      </c>
      <c r="Y28">
        <v>0</v>
      </c>
      <c r="Z28">
        <v>2.42</v>
      </c>
      <c r="AA28">
        <v>0</v>
      </c>
      <c r="AB28">
        <v>-89</v>
      </c>
    </row>
    <row r="29" spans="7:28">
      <c r="G29" t="s">
        <v>71</v>
      </c>
      <c r="H29" s="73">
        <v>0</v>
      </c>
      <c r="I29" s="46">
        <v>0</v>
      </c>
      <c r="J29" s="46">
        <v>8.7100000000000009</v>
      </c>
      <c r="K29" s="46">
        <v>0</v>
      </c>
      <c r="L29" s="46">
        <v>3.87</v>
      </c>
      <c r="M29" s="74">
        <v>0</v>
      </c>
      <c r="N29" s="73">
        <v>-201</v>
      </c>
      <c r="O29" s="46">
        <v>-146</v>
      </c>
      <c r="P29" s="46">
        <v>0</v>
      </c>
      <c r="Q29" s="46">
        <v>0</v>
      </c>
      <c r="R29" s="46">
        <v>0</v>
      </c>
      <c r="S29" s="74">
        <v>0</v>
      </c>
      <c r="U29" s="73">
        <v>-347</v>
      </c>
      <c r="V29" s="74">
        <v>12.58</v>
      </c>
      <c r="W29">
        <v>-201</v>
      </c>
      <c r="X29">
        <v>-146</v>
      </c>
      <c r="Y29">
        <v>0</v>
      </c>
      <c r="Z29">
        <v>3.87</v>
      </c>
      <c r="AA29">
        <v>0</v>
      </c>
      <c r="AB29">
        <v>8.7100000000000009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3.87</v>
      </c>
      <c r="M30" s="74">
        <v>0</v>
      </c>
      <c r="N30" s="73">
        <v>-192</v>
      </c>
      <c r="O30" s="46">
        <v>-142</v>
      </c>
      <c r="P30" s="46">
        <v>-42</v>
      </c>
      <c r="Q30" s="46">
        <v>0</v>
      </c>
      <c r="R30" s="46">
        <v>0</v>
      </c>
      <c r="S30" s="74">
        <v>0</v>
      </c>
      <c r="U30" s="73">
        <v>-376</v>
      </c>
      <c r="V30" s="74">
        <v>3.87</v>
      </c>
      <c r="W30">
        <v>-192</v>
      </c>
      <c r="X30">
        <v>-142</v>
      </c>
      <c r="Y30">
        <v>0</v>
      </c>
      <c r="Z30">
        <v>3.87</v>
      </c>
      <c r="AA30">
        <v>0</v>
      </c>
      <c r="AB30">
        <v>-42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3.87</v>
      </c>
      <c r="M31" s="74">
        <v>0</v>
      </c>
      <c r="N31" s="73">
        <v>-163</v>
      </c>
      <c r="O31" s="46">
        <v>-134</v>
      </c>
      <c r="P31" s="46">
        <v>-38</v>
      </c>
      <c r="Q31" s="46">
        <v>0</v>
      </c>
      <c r="R31" s="46">
        <v>0</v>
      </c>
      <c r="S31" s="74">
        <v>0</v>
      </c>
      <c r="U31" s="73">
        <v>-337</v>
      </c>
      <c r="V31" s="74">
        <v>3.87</v>
      </c>
      <c r="W31">
        <v>-163</v>
      </c>
      <c r="X31">
        <v>-134</v>
      </c>
      <c r="Y31">
        <v>-2</v>
      </c>
      <c r="Z31">
        <v>3.87</v>
      </c>
      <c r="AA31">
        <v>0</v>
      </c>
      <c r="AB31">
        <v>-38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4.0599999999999996</v>
      </c>
      <c r="M32" s="74">
        <v>0</v>
      </c>
      <c r="N32" s="73">
        <v>-143</v>
      </c>
      <c r="O32" s="46">
        <v>-125</v>
      </c>
      <c r="P32" s="46">
        <v>-29</v>
      </c>
      <c r="Q32" s="46">
        <v>0</v>
      </c>
      <c r="R32" s="46">
        <v>0</v>
      </c>
      <c r="S32" s="74">
        <v>0</v>
      </c>
      <c r="U32" s="73">
        <v>-299</v>
      </c>
      <c r="V32" s="74">
        <v>4.0599999999999996</v>
      </c>
      <c r="W32">
        <v>-143</v>
      </c>
      <c r="X32">
        <v>-125</v>
      </c>
      <c r="Y32">
        <v>-2</v>
      </c>
      <c r="Z32">
        <v>4.0599999999999996</v>
      </c>
      <c r="AA32">
        <v>0</v>
      </c>
      <c r="AB32">
        <v>-29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4.84</v>
      </c>
      <c r="M33" s="74">
        <v>0</v>
      </c>
      <c r="N33" s="73">
        <v>-144</v>
      </c>
      <c r="O33" s="46">
        <v>-119</v>
      </c>
      <c r="P33" s="46">
        <v>-32</v>
      </c>
      <c r="Q33" s="46">
        <v>0</v>
      </c>
      <c r="R33" s="46">
        <v>0</v>
      </c>
      <c r="S33" s="74">
        <v>0</v>
      </c>
      <c r="U33" s="73">
        <v>-297</v>
      </c>
      <c r="V33" s="74">
        <v>4.84</v>
      </c>
      <c r="W33">
        <v>-144</v>
      </c>
      <c r="X33">
        <v>-119</v>
      </c>
      <c r="Y33">
        <v>-2</v>
      </c>
      <c r="Z33">
        <v>4.84</v>
      </c>
      <c r="AA33">
        <v>0</v>
      </c>
      <c r="AB33">
        <v>-32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3.87</v>
      </c>
      <c r="M34" s="74">
        <v>0</v>
      </c>
      <c r="N34" s="73">
        <v>-152</v>
      </c>
      <c r="O34" s="46">
        <v>-119</v>
      </c>
      <c r="P34" s="46">
        <v>-31</v>
      </c>
      <c r="Q34" s="46">
        <v>0</v>
      </c>
      <c r="R34" s="46">
        <v>0</v>
      </c>
      <c r="S34" s="74">
        <v>0</v>
      </c>
      <c r="U34" s="73">
        <v>-304</v>
      </c>
      <c r="V34" s="74">
        <v>3.87</v>
      </c>
      <c r="W34">
        <v>-152</v>
      </c>
      <c r="X34">
        <v>-119</v>
      </c>
      <c r="Y34">
        <v>-2</v>
      </c>
      <c r="Z34">
        <v>3.87</v>
      </c>
      <c r="AA34">
        <v>0</v>
      </c>
      <c r="AB34">
        <v>-31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3.87</v>
      </c>
      <c r="M35" s="74">
        <v>0</v>
      </c>
      <c r="N35" s="73">
        <v>-159</v>
      </c>
      <c r="O35" s="46">
        <v>-110</v>
      </c>
      <c r="P35" s="46">
        <v>-45</v>
      </c>
      <c r="Q35" s="46">
        <v>0</v>
      </c>
      <c r="R35" s="46">
        <v>0</v>
      </c>
      <c r="S35" s="74">
        <v>0</v>
      </c>
      <c r="U35" s="73">
        <v>-316</v>
      </c>
      <c r="V35" s="74">
        <v>3.87</v>
      </c>
      <c r="W35">
        <v>-159</v>
      </c>
      <c r="X35">
        <v>-110</v>
      </c>
      <c r="Y35">
        <v>-2</v>
      </c>
      <c r="Z35">
        <v>3.87</v>
      </c>
      <c r="AA35">
        <v>0</v>
      </c>
      <c r="AB35">
        <v>-45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3.87</v>
      </c>
      <c r="M36" s="74">
        <v>0</v>
      </c>
      <c r="N36" s="73">
        <v>-162</v>
      </c>
      <c r="O36" s="46">
        <v>-116</v>
      </c>
      <c r="P36" s="46">
        <v>-17</v>
      </c>
      <c r="Q36" s="46">
        <v>0</v>
      </c>
      <c r="R36" s="46">
        <v>0</v>
      </c>
      <c r="S36" s="74">
        <v>0</v>
      </c>
      <c r="U36" s="73">
        <v>-297</v>
      </c>
      <c r="V36" s="74">
        <v>3.87</v>
      </c>
      <c r="W36">
        <v>-162</v>
      </c>
      <c r="X36">
        <v>-116</v>
      </c>
      <c r="Y36">
        <v>-2</v>
      </c>
      <c r="Z36">
        <v>3.87</v>
      </c>
      <c r="AA36">
        <v>0</v>
      </c>
      <c r="AB36">
        <v>-17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2.9</v>
      </c>
      <c r="M37" s="74">
        <v>0</v>
      </c>
      <c r="N37" s="73">
        <v>-163</v>
      </c>
      <c r="O37" s="46">
        <v>-61</v>
      </c>
      <c r="P37" s="46">
        <v>-29</v>
      </c>
      <c r="Q37" s="46">
        <v>0</v>
      </c>
      <c r="R37" s="46">
        <v>0</v>
      </c>
      <c r="S37" s="74">
        <v>0</v>
      </c>
      <c r="U37" s="73">
        <v>-255</v>
      </c>
      <c r="V37" s="74">
        <v>2.9</v>
      </c>
      <c r="W37">
        <v>-163</v>
      </c>
      <c r="X37">
        <v>-61</v>
      </c>
      <c r="Y37">
        <v>-2</v>
      </c>
      <c r="Z37">
        <v>2.9</v>
      </c>
      <c r="AA37">
        <v>0</v>
      </c>
      <c r="AB37">
        <v>-29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3.87</v>
      </c>
      <c r="M38" s="74">
        <v>0</v>
      </c>
      <c r="N38" s="73">
        <v>-175</v>
      </c>
      <c r="O38" s="46">
        <v>-53</v>
      </c>
      <c r="P38" s="46">
        <v>-54</v>
      </c>
      <c r="Q38" s="46">
        <v>0</v>
      </c>
      <c r="R38" s="46">
        <v>0</v>
      </c>
      <c r="S38" s="74">
        <v>0</v>
      </c>
      <c r="U38" s="73">
        <v>-284</v>
      </c>
      <c r="V38" s="74">
        <v>3.87</v>
      </c>
      <c r="W38">
        <v>-175</v>
      </c>
      <c r="X38">
        <v>-53</v>
      </c>
      <c r="Y38">
        <v>-2</v>
      </c>
      <c r="Z38">
        <v>3.87</v>
      </c>
      <c r="AA38">
        <v>0</v>
      </c>
      <c r="AB38">
        <v>-54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13.55</v>
      </c>
      <c r="M39" s="74">
        <v>0</v>
      </c>
      <c r="N39" s="73">
        <v>-18</v>
      </c>
      <c r="O39" s="46">
        <v>-45</v>
      </c>
      <c r="P39" s="46">
        <v>-77</v>
      </c>
      <c r="Q39" s="46">
        <v>0</v>
      </c>
      <c r="R39" s="46">
        <v>0</v>
      </c>
      <c r="S39" s="74">
        <v>0</v>
      </c>
      <c r="U39" s="73">
        <v>-142</v>
      </c>
      <c r="V39" s="74">
        <v>13.54</v>
      </c>
      <c r="W39">
        <v>-18</v>
      </c>
      <c r="X39">
        <v>-45</v>
      </c>
      <c r="Y39">
        <v>-2</v>
      </c>
      <c r="Z39">
        <v>13.55</v>
      </c>
      <c r="AA39">
        <v>0</v>
      </c>
      <c r="AB39">
        <v>-77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13.55</v>
      </c>
      <c r="M40" s="74">
        <v>0</v>
      </c>
      <c r="N40" s="73">
        <v>-25</v>
      </c>
      <c r="O40" s="46">
        <v>-29</v>
      </c>
      <c r="P40" s="46">
        <v>-73</v>
      </c>
      <c r="Q40" s="46">
        <v>0</v>
      </c>
      <c r="R40" s="46">
        <v>0</v>
      </c>
      <c r="S40" s="74">
        <v>0</v>
      </c>
      <c r="U40" s="73">
        <v>-129</v>
      </c>
      <c r="V40" s="74">
        <v>13.54</v>
      </c>
      <c r="W40">
        <v>-25</v>
      </c>
      <c r="X40">
        <v>-29</v>
      </c>
      <c r="Y40">
        <v>-2</v>
      </c>
      <c r="Z40">
        <v>13.55</v>
      </c>
      <c r="AA40">
        <v>0</v>
      </c>
      <c r="AB40">
        <v>-73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7.74</v>
      </c>
      <c r="M41" s="74">
        <v>0</v>
      </c>
      <c r="N41" s="73">
        <v>-41</v>
      </c>
      <c r="O41" s="46">
        <v>-67</v>
      </c>
      <c r="P41" s="46">
        <v>-30</v>
      </c>
      <c r="Q41" s="46">
        <v>0</v>
      </c>
      <c r="R41" s="46">
        <v>0</v>
      </c>
      <c r="S41" s="74">
        <v>0</v>
      </c>
      <c r="U41" s="73">
        <v>-140</v>
      </c>
      <c r="V41" s="74">
        <v>7.74</v>
      </c>
      <c r="W41">
        <v>-41</v>
      </c>
      <c r="X41">
        <v>-67</v>
      </c>
      <c r="Y41">
        <v>-2</v>
      </c>
      <c r="Z41">
        <v>7.74</v>
      </c>
      <c r="AA41">
        <v>0</v>
      </c>
      <c r="AB41">
        <v>-30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7.74</v>
      </c>
      <c r="M42" s="74">
        <v>0</v>
      </c>
      <c r="N42" s="73">
        <v>-45</v>
      </c>
      <c r="O42" s="46">
        <v>-56</v>
      </c>
      <c r="P42" s="46">
        <v>-20</v>
      </c>
      <c r="Q42" s="46">
        <v>0</v>
      </c>
      <c r="R42" s="46">
        <v>0</v>
      </c>
      <c r="S42" s="74">
        <v>0</v>
      </c>
      <c r="U42" s="73">
        <v>-123</v>
      </c>
      <c r="V42" s="74">
        <v>7.74</v>
      </c>
      <c r="W42">
        <v>-45</v>
      </c>
      <c r="X42">
        <v>-56</v>
      </c>
      <c r="Y42">
        <v>-2</v>
      </c>
      <c r="Z42">
        <v>7.74</v>
      </c>
      <c r="AA42">
        <v>0</v>
      </c>
      <c r="AB42">
        <v>-20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7.74</v>
      </c>
      <c r="M43" s="74">
        <v>0</v>
      </c>
      <c r="N43" s="73">
        <v>-32</v>
      </c>
      <c r="O43" s="46">
        <v>-60</v>
      </c>
      <c r="P43" s="46">
        <v>-20</v>
      </c>
      <c r="Q43" s="46">
        <v>0</v>
      </c>
      <c r="R43" s="46">
        <v>0</v>
      </c>
      <c r="S43" s="74">
        <v>0</v>
      </c>
      <c r="U43" s="73">
        <v>-114</v>
      </c>
      <c r="V43" s="74">
        <v>7.74</v>
      </c>
      <c r="W43">
        <v>-32</v>
      </c>
      <c r="X43">
        <v>-60</v>
      </c>
      <c r="Y43">
        <v>-2</v>
      </c>
      <c r="Z43">
        <v>7.74</v>
      </c>
      <c r="AA43">
        <v>0</v>
      </c>
      <c r="AB43">
        <v>-20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7.74</v>
      </c>
      <c r="M44" s="74">
        <v>0</v>
      </c>
      <c r="N44" s="73">
        <v>-29</v>
      </c>
      <c r="O44" s="46">
        <v>-62</v>
      </c>
      <c r="P44" s="46">
        <v>-20</v>
      </c>
      <c r="Q44" s="46">
        <v>0</v>
      </c>
      <c r="R44" s="46">
        <v>0</v>
      </c>
      <c r="S44" s="74">
        <v>0</v>
      </c>
      <c r="U44" s="73">
        <v>-113</v>
      </c>
      <c r="V44" s="74">
        <v>7.74</v>
      </c>
      <c r="W44">
        <v>-29</v>
      </c>
      <c r="X44">
        <v>-62</v>
      </c>
      <c r="Y44">
        <v>-2</v>
      </c>
      <c r="Z44">
        <v>7.74</v>
      </c>
      <c r="AA44">
        <v>0</v>
      </c>
      <c r="AB44">
        <v>-20</v>
      </c>
    </row>
    <row r="45" spans="7:28">
      <c r="G45" t="s">
        <v>87</v>
      </c>
      <c r="H45" s="73">
        <v>13.55</v>
      </c>
      <c r="I45" s="46">
        <v>0</v>
      </c>
      <c r="J45" s="46">
        <v>0</v>
      </c>
      <c r="K45" s="46">
        <v>0</v>
      </c>
      <c r="L45" s="46">
        <v>7.74</v>
      </c>
      <c r="M45" s="74">
        <v>0</v>
      </c>
      <c r="N45" s="73">
        <v>0</v>
      </c>
      <c r="O45" s="46">
        <v>-72</v>
      </c>
      <c r="P45" s="46">
        <v>-25</v>
      </c>
      <c r="Q45" s="46">
        <v>0</v>
      </c>
      <c r="R45" s="46">
        <v>0</v>
      </c>
      <c r="S45" s="74">
        <v>0</v>
      </c>
      <c r="U45" s="73">
        <v>-99</v>
      </c>
      <c r="V45" s="74">
        <v>21.28</v>
      </c>
      <c r="W45">
        <v>13.55</v>
      </c>
      <c r="X45">
        <v>-72</v>
      </c>
      <c r="Y45">
        <v>-2</v>
      </c>
      <c r="Z45">
        <v>7.74</v>
      </c>
      <c r="AA45">
        <v>0</v>
      </c>
      <c r="AB45">
        <v>-25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7.74</v>
      </c>
      <c r="M46" s="74">
        <v>0</v>
      </c>
      <c r="N46" s="73">
        <v>-7</v>
      </c>
      <c r="O46" s="46">
        <v>-74</v>
      </c>
      <c r="P46" s="46">
        <v>-30</v>
      </c>
      <c r="Q46" s="46">
        <v>0</v>
      </c>
      <c r="R46" s="46">
        <v>0</v>
      </c>
      <c r="S46" s="74">
        <v>0</v>
      </c>
      <c r="U46" s="73">
        <v>-113</v>
      </c>
      <c r="V46" s="74">
        <v>7.74</v>
      </c>
      <c r="W46">
        <v>-7</v>
      </c>
      <c r="X46">
        <v>-74</v>
      </c>
      <c r="Y46">
        <v>-2</v>
      </c>
      <c r="Z46">
        <v>7.74</v>
      </c>
      <c r="AA46">
        <v>0</v>
      </c>
      <c r="AB46">
        <v>-30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7.74</v>
      </c>
      <c r="M47" s="74">
        <v>0</v>
      </c>
      <c r="N47" s="73">
        <v>-114</v>
      </c>
      <c r="O47" s="46">
        <v>-78</v>
      </c>
      <c r="P47" s="46">
        <v>-20</v>
      </c>
      <c r="Q47" s="46">
        <v>0</v>
      </c>
      <c r="R47" s="46">
        <v>0</v>
      </c>
      <c r="S47" s="74">
        <v>0</v>
      </c>
      <c r="U47" s="73">
        <v>-214</v>
      </c>
      <c r="V47" s="74">
        <v>7.74</v>
      </c>
      <c r="W47">
        <v>-114</v>
      </c>
      <c r="X47">
        <v>-78</v>
      </c>
      <c r="Y47">
        <v>-2</v>
      </c>
      <c r="Z47">
        <v>7.74</v>
      </c>
      <c r="AA47">
        <v>0</v>
      </c>
      <c r="AB47">
        <v>-20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6.77</v>
      </c>
      <c r="M48" s="74">
        <v>0</v>
      </c>
      <c r="N48" s="73">
        <v>-120</v>
      </c>
      <c r="O48" s="46">
        <v>-73</v>
      </c>
      <c r="P48" s="46">
        <v>-20</v>
      </c>
      <c r="Q48" s="46">
        <v>0</v>
      </c>
      <c r="R48" s="46">
        <v>0</v>
      </c>
      <c r="S48" s="74">
        <v>0</v>
      </c>
      <c r="U48" s="73">
        <v>-215</v>
      </c>
      <c r="V48" s="74">
        <v>6.77</v>
      </c>
      <c r="W48">
        <v>-120</v>
      </c>
      <c r="X48">
        <v>-73</v>
      </c>
      <c r="Y48">
        <v>-2</v>
      </c>
      <c r="Z48">
        <v>6.77</v>
      </c>
      <c r="AA48">
        <v>0</v>
      </c>
      <c r="AB48">
        <v>-20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-161</v>
      </c>
      <c r="O49" s="46">
        <v>-68</v>
      </c>
      <c r="P49" s="46">
        <v>-30</v>
      </c>
      <c r="Q49" s="46">
        <v>0</v>
      </c>
      <c r="R49" s="46">
        <v>0</v>
      </c>
      <c r="S49" s="74">
        <v>0</v>
      </c>
      <c r="U49" s="73">
        <v>-261</v>
      </c>
      <c r="V49" s="74">
        <v>0</v>
      </c>
      <c r="W49">
        <v>-161</v>
      </c>
      <c r="X49">
        <v>-68</v>
      </c>
      <c r="Y49">
        <v>-2</v>
      </c>
      <c r="Z49">
        <v>0</v>
      </c>
      <c r="AA49">
        <v>0</v>
      </c>
      <c r="AB49">
        <v>-30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-160</v>
      </c>
      <c r="O50" s="46">
        <v>-57</v>
      </c>
      <c r="P50" s="46">
        <v>-110</v>
      </c>
      <c r="Q50" s="46">
        <v>0</v>
      </c>
      <c r="R50" s="46">
        <v>0</v>
      </c>
      <c r="S50" s="74">
        <v>0</v>
      </c>
      <c r="U50" s="73">
        <v>-329</v>
      </c>
      <c r="V50" s="74">
        <v>0</v>
      </c>
      <c r="W50">
        <v>-160</v>
      </c>
      <c r="X50">
        <v>-57</v>
      </c>
      <c r="Y50">
        <v>-2</v>
      </c>
      <c r="Z50">
        <v>0</v>
      </c>
      <c r="AA50">
        <v>0</v>
      </c>
      <c r="AB50">
        <v>-110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-198</v>
      </c>
      <c r="O51" s="46">
        <v>-55</v>
      </c>
      <c r="P51" s="46">
        <v>-90</v>
      </c>
      <c r="Q51" s="46">
        <v>0</v>
      </c>
      <c r="R51" s="46">
        <v>0</v>
      </c>
      <c r="S51" s="74">
        <v>0</v>
      </c>
      <c r="U51" s="73">
        <v>-345</v>
      </c>
      <c r="V51" s="74">
        <v>0</v>
      </c>
      <c r="W51">
        <v>-198</v>
      </c>
      <c r="X51">
        <v>-55</v>
      </c>
      <c r="Y51">
        <v>-2</v>
      </c>
      <c r="Z51">
        <v>0</v>
      </c>
      <c r="AA51">
        <v>0</v>
      </c>
      <c r="AB51">
        <v>-90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-197</v>
      </c>
      <c r="O52" s="46">
        <v>-54</v>
      </c>
      <c r="P52" s="46">
        <v>-90</v>
      </c>
      <c r="Q52" s="46">
        <v>0</v>
      </c>
      <c r="R52" s="46">
        <v>0</v>
      </c>
      <c r="S52" s="74">
        <v>0</v>
      </c>
      <c r="U52" s="73">
        <v>-343</v>
      </c>
      <c r="V52" s="74">
        <v>0</v>
      </c>
      <c r="W52">
        <v>-197</v>
      </c>
      <c r="X52">
        <v>-54</v>
      </c>
      <c r="Y52">
        <v>-2</v>
      </c>
      <c r="Z52">
        <v>0</v>
      </c>
      <c r="AA52">
        <v>0</v>
      </c>
      <c r="AB52">
        <v>-90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-164</v>
      </c>
      <c r="O53" s="46">
        <v>-69</v>
      </c>
      <c r="P53" s="46">
        <v>-110</v>
      </c>
      <c r="Q53" s="46">
        <v>0</v>
      </c>
      <c r="R53" s="46">
        <v>0</v>
      </c>
      <c r="S53" s="74">
        <v>0</v>
      </c>
      <c r="U53" s="73">
        <v>-345</v>
      </c>
      <c r="V53" s="74">
        <v>0</v>
      </c>
      <c r="W53">
        <v>-164</v>
      </c>
      <c r="X53">
        <v>-69</v>
      </c>
      <c r="Y53">
        <v>-2</v>
      </c>
      <c r="Z53">
        <v>0</v>
      </c>
      <c r="AA53">
        <v>0</v>
      </c>
      <c r="AB53">
        <v>-110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-146</v>
      </c>
      <c r="O54" s="46">
        <v>-76</v>
      </c>
      <c r="P54" s="46">
        <v>-110</v>
      </c>
      <c r="Q54" s="46">
        <v>0</v>
      </c>
      <c r="R54" s="46">
        <v>0</v>
      </c>
      <c r="S54" s="74">
        <v>0</v>
      </c>
      <c r="U54" s="73">
        <v>-334</v>
      </c>
      <c r="V54" s="74">
        <v>0</v>
      </c>
      <c r="W54">
        <v>-146</v>
      </c>
      <c r="X54">
        <v>-76</v>
      </c>
      <c r="Y54">
        <v>-2</v>
      </c>
      <c r="Z54">
        <v>0</v>
      </c>
      <c r="AA54">
        <v>0</v>
      </c>
      <c r="AB54">
        <v>-110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-233</v>
      </c>
      <c r="O55" s="46">
        <v>-112</v>
      </c>
      <c r="P55" s="46">
        <v>-60</v>
      </c>
      <c r="Q55" s="46">
        <v>0</v>
      </c>
      <c r="R55" s="46">
        <v>0</v>
      </c>
      <c r="S55" s="74">
        <v>0</v>
      </c>
      <c r="U55" s="73">
        <v>-407</v>
      </c>
      <c r="V55" s="74">
        <v>0</v>
      </c>
      <c r="W55">
        <v>-233</v>
      </c>
      <c r="X55">
        <v>-112</v>
      </c>
      <c r="Y55">
        <v>-2</v>
      </c>
      <c r="Z55">
        <v>0</v>
      </c>
      <c r="AA55">
        <v>0</v>
      </c>
      <c r="AB55">
        <v>-60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-238</v>
      </c>
      <c r="O56" s="46">
        <v>-114</v>
      </c>
      <c r="P56" s="46">
        <v>-40</v>
      </c>
      <c r="Q56" s="46">
        <v>0</v>
      </c>
      <c r="R56" s="46">
        <v>0</v>
      </c>
      <c r="S56" s="74">
        <v>0</v>
      </c>
      <c r="U56" s="73">
        <v>-394</v>
      </c>
      <c r="V56" s="74">
        <v>0</v>
      </c>
      <c r="W56">
        <v>-238</v>
      </c>
      <c r="X56">
        <v>-114</v>
      </c>
      <c r="Y56">
        <v>-2</v>
      </c>
      <c r="Z56">
        <v>0</v>
      </c>
      <c r="AA56">
        <v>0</v>
      </c>
      <c r="AB56">
        <v>-40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-309</v>
      </c>
      <c r="O57" s="46">
        <v>-98</v>
      </c>
      <c r="P57" s="46">
        <v>0</v>
      </c>
      <c r="Q57" s="46">
        <v>0</v>
      </c>
      <c r="R57" s="46">
        <v>0</v>
      </c>
      <c r="S57" s="74">
        <v>0</v>
      </c>
      <c r="U57" s="73">
        <v>-409</v>
      </c>
      <c r="V57" s="74">
        <v>0</v>
      </c>
      <c r="W57">
        <v>-309</v>
      </c>
      <c r="X57">
        <v>-98</v>
      </c>
      <c r="Y57">
        <v>-2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-330</v>
      </c>
      <c r="O58" s="46">
        <v>-91</v>
      </c>
      <c r="P58" s="46">
        <v>0</v>
      </c>
      <c r="Q58" s="46">
        <v>0</v>
      </c>
      <c r="R58" s="46">
        <v>0</v>
      </c>
      <c r="S58" s="74">
        <v>0</v>
      </c>
      <c r="U58" s="73">
        <v>-423</v>
      </c>
      <c r="V58" s="74">
        <v>0</v>
      </c>
      <c r="W58">
        <v>-330</v>
      </c>
      <c r="X58">
        <v>-91</v>
      </c>
      <c r="Y58">
        <v>-2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-334</v>
      </c>
      <c r="O59" s="46">
        <v>-64</v>
      </c>
      <c r="P59" s="46">
        <v>-40</v>
      </c>
      <c r="Q59" s="46">
        <v>0</v>
      </c>
      <c r="R59" s="46">
        <v>0</v>
      </c>
      <c r="S59" s="74">
        <v>0</v>
      </c>
      <c r="U59" s="73">
        <v>-440</v>
      </c>
      <c r="V59" s="74">
        <v>0</v>
      </c>
      <c r="W59">
        <v>-334</v>
      </c>
      <c r="X59">
        <v>-64</v>
      </c>
      <c r="Y59">
        <v>-2</v>
      </c>
      <c r="Z59">
        <v>0</v>
      </c>
      <c r="AA59">
        <v>0</v>
      </c>
      <c r="AB59">
        <v>-40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-341</v>
      </c>
      <c r="O60" s="46">
        <v>-51</v>
      </c>
      <c r="P60" s="46">
        <v>-55</v>
      </c>
      <c r="Q60" s="46">
        <v>0</v>
      </c>
      <c r="R60" s="46">
        <v>0</v>
      </c>
      <c r="S60" s="74">
        <v>0</v>
      </c>
      <c r="U60" s="73">
        <v>-449</v>
      </c>
      <c r="V60" s="74">
        <v>0</v>
      </c>
      <c r="W60">
        <v>-341</v>
      </c>
      <c r="X60">
        <v>-51</v>
      </c>
      <c r="Y60">
        <v>-2</v>
      </c>
      <c r="Z60">
        <v>0</v>
      </c>
      <c r="AA60">
        <v>0</v>
      </c>
      <c r="AB60">
        <v>-55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-337</v>
      </c>
      <c r="O61" s="46">
        <v>-19</v>
      </c>
      <c r="P61" s="46">
        <v>-50</v>
      </c>
      <c r="Q61" s="46">
        <v>0</v>
      </c>
      <c r="R61" s="46">
        <v>0</v>
      </c>
      <c r="S61" s="74">
        <v>0</v>
      </c>
      <c r="U61" s="73">
        <v>-406</v>
      </c>
      <c r="V61" s="74">
        <v>0</v>
      </c>
      <c r="W61">
        <v>-337</v>
      </c>
      <c r="X61">
        <v>-19</v>
      </c>
      <c r="Y61">
        <v>0</v>
      </c>
      <c r="Z61">
        <v>0</v>
      </c>
      <c r="AA61">
        <v>0</v>
      </c>
      <c r="AB61">
        <v>-50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-333</v>
      </c>
      <c r="O62" s="46">
        <v>-18</v>
      </c>
      <c r="P62" s="46">
        <v>-80</v>
      </c>
      <c r="Q62" s="46">
        <v>0</v>
      </c>
      <c r="R62" s="46">
        <v>0</v>
      </c>
      <c r="S62" s="74">
        <v>0</v>
      </c>
      <c r="U62" s="73">
        <v>-431</v>
      </c>
      <c r="V62" s="74">
        <v>0</v>
      </c>
      <c r="W62">
        <v>-333</v>
      </c>
      <c r="X62">
        <v>-18</v>
      </c>
      <c r="Y62">
        <v>0</v>
      </c>
      <c r="Z62">
        <v>0</v>
      </c>
      <c r="AA62">
        <v>0</v>
      </c>
      <c r="AB62">
        <v>-80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-381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-403.2</v>
      </c>
      <c r="V63" s="74">
        <v>0</v>
      </c>
      <c r="W63">
        <v>-381</v>
      </c>
      <c r="X63">
        <v>0</v>
      </c>
      <c r="Y63">
        <v>-2.2000000000000002</v>
      </c>
      <c r="Z63">
        <v>0</v>
      </c>
      <c r="AA63">
        <v>0</v>
      </c>
      <c r="AB63">
        <v>-20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-453</v>
      </c>
      <c r="O64" s="46">
        <v>0</v>
      </c>
      <c r="P64" s="46">
        <v>-20</v>
      </c>
      <c r="Q64" s="46">
        <v>0</v>
      </c>
      <c r="R64" s="46">
        <v>0</v>
      </c>
      <c r="S64" s="74">
        <v>0</v>
      </c>
      <c r="U64" s="73">
        <v>-475.2</v>
      </c>
      <c r="V64" s="74">
        <v>0</v>
      </c>
      <c r="W64">
        <v>-453</v>
      </c>
      <c r="X64">
        <v>0</v>
      </c>
      <c r="Y64">
        <v>-2.2000000000000002</v>
      </c>
      <c r="Z64">
        <v>0</v>
      </c>
      <c r="AA64">
        <v>0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-424</v>
      </c>
      <c r="O65" s="46">
        <v>-5</v>
      </c>
      <c r="P65" s="46">
        <v>0</v>
      </c>
      <c r="Q65" s="46">
        <v>0</v>
      </c>
      <c r="R65" s="46">
        <v>0</v>
      </c>
      <c r="S65" s="74">
        <v>0</v>
      </c>
      <c r="U65" s="73">
        <v>-431.2</v>
      </c>
      <c r="V65" s="74">
        <v>0</v>
      </c>
      <c r="W65">
        <v>-424</v>
      </c>
      <c r="X65">
        <v>-5</v>
      </c>
      <c r="Y65">
        <v>-2.2000000000000002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-419</v>
      </c>
      <c r="O66" s="46">
        <v>0</v>
      </c>
      <c r="P66" s="46">
        <v>-40</v>
      </c>
      <c r="Q66" s="46">
        <v>0</v>
      </c>
      <c r="R66" s="46">
        <v>0</v>
      </c>
      <c r="S66" s="74">
        <v>0</v>
      </c>
      <c r="U66" s="73">
        <v>-461.2</v>
      </c>
      <c r="V66" s="74">
        <v>0</v>
      </c>
      <c r="W66">
        <v>-419</v>
      </c>
      <c r="X66">
        <v>0</v>
      </c>
      <c r="Y66">
        <v>-2.2000000000000002</v>
      </c>
      <c r="Z66">
        <v>0</v>
      </c>
      <c r="AA66">
        <v>0</v>
      </c>
      <c r="AB66">
        <v>-40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-623</v>
      </c>
      <c r="O67" s="46">
        <v>-22</v>
      </c>
      <c r="P67" s="46">
        <v>-40</v>
      </c>
      <c r="Q67" s="46">
        <v>0</v>
      </c>
      <c r="R67" s="46">
        <v>0</v>
      </c>
      <c r="S67" s="74">
        <v>0</v>
      </c>
      <c r="U67" s="73">
        <v>-687.3</v>
      </c>
      <c r="V67" s="74">
        <v>0</v>
      </c>
      <c r="W67">
        <v>-623</v>
      </c>
      <c r="X67">
        <v>-22</v>
      </c>
      <c r="Y67">
        <v>-2.2999999999999998</v>
      </c>
      <c r="Z67">
        <v>0</v>
      </c>
      <c r="AA67">
        <v>0</v>
      </c>
      <c r="AB67">
        <v>-40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-597</v>
      </c>
      <c r="O68" s="46">
        <v>-20</v>
      </c>
      <c r="P68" s="46">
        <v>-50</v>
      </c>
      <c r="Q68" s="46">
        <v>0</v>
      </c>
      <c r="R68" s="46">
        <v>0</v>
      </c>
      <c r="S68" s="74">
        <v>0</v>
      </c>
      <c r="U68" s="73">
        <v>-669.3</v>
      </c>
      <c r="V68" s="74">
        <v>0</v>
      </c>
      <c r="W68">
        <v>-597</v>
      </c>
      <c r="X68">
        <v>-20</v>
      </c>
      <c r="Y68">
        <v>-2.2999999999999998</v>
      </c>
      <c r="Z68">
        <v>0</v>
      </c>
      <c r="AA68">
        <v>0</v>
      </c>
      <c r="AB68">
        <v>-50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-636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-668.4</v>
      </c>
      <c r="V69" s="74">
        <v>0</v>
      </c>
      <c r="W69">
        <v>-636</v>
      </c>
      <c r="X69">
        <v>0</v>
      </c>
      <c r="Y69">
        <v>-2.4</v>
      </c>
      <c r="Z69">
        <v>0</v>
      </c>
      <c r="AA69">
        <v>0</v>
      </c>
      <c r="AB69">
        <v>-30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-644</v>
      </c>
      <c r="O70" s="46">
        <v>0</v>
      </c>
      <c r="P70" s="46">
        <v>-40</v>
      </c>
      <c r="Q70" s="46">
        <v>0</v>
      </c>
      <c r="R70" s="46">
        <v>0</v>
      </c>
      <c r="S70" s="74">
        <v>0</v>
      </c>
      <c r="U70" s="73">
        <v>-686.4</v>
      </c>
      <c r="V70" s="74">
        <v>0</v>
      </c>
      <c r="W70">
        <v>-644</v>
      </c>
      <c r="X70">
        <v>0</v>
      </c>
      <c r="Y70">
        <v>-2.4</v>
      </c>
      <c r="Z70">
        <v>0</v>
      </c>
      <c r="AA70">
        <v>0</v>
      </c>
      <c r="AB70">
        <v>-40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-572</v>
      </c>
      <c r="O71" s="46">
        <v>0</v>
      </c>
      <c r="P71" s="46">
        <v>-30</v>
      </c>
      <c r="Q71" s="46">
        <v>0</v>
      </c>
      <c r="R71" s="46">
        <v>0</v>
      </c>
      <c r="S71" s="74">
        <v>0</v>
      </c>
      <c r="U71" s="73">
        <v>-604.4</v>
      </c>
      <c r="V71" s="74">
        <v>0</v>
      </c>
      <c r="W71">
        <v>-572</v>
      </c>
      <c r="X71">
        <v>0</v>
      </c>
      <c r="Y71">
        <v>-2.4</v>
      </c>
      <c r="Z71">
        <v>0</v>
      </c>
      <c r="AA71">
        <v>0</v>
      </c>
      <c r="AB71">
        <v>-30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-557</v>
      </c>
      <c r="O72" s="46">
        <v>0</v>
      </c>
      <c r="P72" s="46">
        <v>-25</v>
      </c>
      <c r="Q72" s="46">
        <v>0</v>
      </c>
      <c r="R72" s="46">
        <v>0</v>
      </c>
      <c r="S72" s="74">
        <v>0</v>
      </c>
      <c r="U72" s="73">
        <v>-584.4</v>
      </c>
      <c r="V72" s="74">
        <v>0</v>
      </c>
      <c r="W72">
        <v>-557</v>
      </c>
      <c r="X72">
        <v>0</v>
      </c>
      <c r="Y72">
        <v>-2.4</v>
      </c>
      <c r="Z72">
        <v>0</v>
      </c>
      <c r="AA72">
        <v>0</v>
      </c>
      <c r="AB72">
        <v>-25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1.64</v>
      </c>
      <c r="M73" s="74">
        <v>0</v>
      </c>
      <c r="N73" s="73">
        <v>-550</v>
      </c>
      <c r="O73" s="46">
        <v>-96</v>
      </c>
      <c r="P73" s="46">
        <v>0</v>
      </c>
      <c r="Q73" s="46">
        <v>0</v>
      </c>
      <c r="R73" s="46">
        <v>0</v>
      </c>
      <c r="S73" s="74">
        <v>0</v>
      </c>
      <c r="U73" s="73">
        <v>-649</v>
      </c>
      <c r="V73" s="74">
        <v>1.64</v>
      </c>
      <c r="W73">
        <v>-550</v>
      </c>
      <c r="X73">
        <v>-96</v>
      </c>
      <c r="Y73">
        <v>-3</v>
      </c>
      <c r="Z73">
        <v>1.64</v>
      </c>
      <c r="AA73">
        <v>0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2.13</v>
      </c>
      <c r="M74" s="74">
        <v>0</v>
      </c>
      <c r="N74" s="73">
        <v>-528</v>
      </c>
      <c r="O74" s="46">
        <v>-115</v>
      </c>
      <c r="P74" s="46">
        <v>0</v>
      </c>
      <c r="Q74" s="46">
        <v>0</v>
      </c>
      <c r="R74" s="46">
        <v>0</v>
      </c>
      <c r="S74" s="74">
        <v>0</v>
      </c>
      <c r="U74" s="73">
        <v>-646</v>
      </c>
      <c r="V74" s="74">
        <v>2.13</v>
      </c>
      <c r="W74">
        <v>-528</v>
      </c>
      <c r="X74">
        <v>-115</v>
      </c>
      <c r="Y74">
        <v>-3</v>
      </c>
      <c r="Z74">
        <v>2.13</v>
      </c>
      <c r="AA74">
        <v>0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2.9</v>
      </c>
      <c r="M75" s="74">
        <v>0</v>
      </c>
      <c r="N75" s="73">
        <v>-524</v>
      </c>
      <c r="O75" s="46">
        <v>-128</v>
      </c>
      <c r="P75" s="46">
        <v>0</v>
      </c>
      <c r="Q75" s="46">
        <v>0</v>
      </c>
      <c r="R75" s="46">
        <v>0</v>
      </c>
      <c r="S75" s="74">
        <v>0</v>
      </c>
      <c r="U75" s="73">
        <v>-655</v>
      </c>
      <c r="V75" s="74">
        <v>2.9</v>
      </c>
      <c r="W75">
        <v>-524</v>
      </c>
      <c r="X75">
        <v>-128</v>
      </c>
      <c r="Y75">
        <v>-3</v>
      </c>
      <c r="Z75">
        <v>2.9</v>
      </c>
      <c r="AA75">
        <v>0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3.19</v>
      </c>
      <c r="M76" s="74">
        <v>0</v>
      </c>
      <c r="N76" s="73">
        <v>-524</v>
      </c>
      <c r="O76" s="46">
        <v>-135</v>
      </c>
      <c r="P76" s="46">
        <v>0</v>
      </c>
      <c r="Q76" s="46">
        <v>0</v>
      </c>
      <c r="R76" s="46">
        <v>0</v>
      </c>
      <c r="S76" s="74">
        <v>0</v>
      </c>
      <c r="U76" s="73">
        <v>-662</v>
      </c>
      <c r="V76" s="74">
        <v>3.19</v>
      </c>
      <c r="W76">
        <v>-524</v>
      </c>
      <c r="X76">
        <v>-135</v>
      </c>
      <c r="Y76">
        <v>-3</v>
      </c>
      <c r="Z76">
        <v>3.19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58.05</v>
      </c>
      <c r="K77" s="46">
        <v>0</v>
      </c>
      <c r="L77" s="46">
        <v>3.39</v>
      </c>
      <c r="M77" s="74">
        <v>0</v>
      </c>
      <c r="N77" s="73">
        <v>-416</v>
      </c>
      <c r="O77" s="46">
        <v>-96</v>
      </c>
      <c r="P77" s="46">
        <v>0</v>
      </c>
      <c r="Q77" s="46">
        <v>0</v>
      </c>
      <c r="R77" s="46">
        <v>0</v>
      </c>
      <c r="S77" s="74">
        <v>0</v>
      </c>
      <c r="U77" s="73">
        <v>-512</v>
      </c>
      <c r="V77" s="74">
        <v>61.44</v>
      </c>
      <c r="W77">
        <v>-416</v>
      </c>
      <c r="X77">
        <v>-96</v>
      </c>
      <c r="Y77">
        <v>0</v>
      </c>
      <c r="Z77">
        <v>3.39</v>
      </c>
      <c r="AA77">
        <v>0</v>
      </c>
      <c r="AB77">
        <v>58.05</v>
      </c>
    </row>
    <row r="78" spans="7:28">
      <c r="G78" t="s">
        <v>120</v>
      </c>
      <c r="H78" s="73">
        <v>0</v>
      </c>
      <c r="I78" s="46">
        <v>0</v>
      </c>
      <c r="J78" s="46">
        <v>9.67</v>
      </c>
      <c r="K78" s="46">
        <v>0</v>
      </c>
      <c r="L78" s="46">
        <v>3.58</v>
      </c>
      <c r="M78" s="74">
        <v>0</v>
      </c>
      <c r="N78" s="73">
        <v>-371</v>
      </c>
      <c r="O78" s="46">
        <v>-98</v>
      </c>
      <c r="P78" s="46">
        <v>0</v>
      </c>
      <c r="Q78" s="46">
        <v>0</v>
      </c>
      <c r="R78" s="46">
        <v>0</v>
      </c>
      <c r="S78" s="74">
        <v>0</v>
      </c>
      <c r="U78" s="73">
        <v>-469</v>
      </c>
      <c r="V78" s="74">
        <v>13.25</v>
      </c>
      <c r="W78">
        <v>-371</v>
      </c>
      <c r="X78">
        <v>-98</v>
      </c>
      <c r="Y78">
        <v>0</v>
      </c>
      <c r="Z78">
        <v>3.58</v>
      </c>
      <c r="AA78">
        <v>0</v>
      </c>
      <c r="AB78">
        <v>9.67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5.42</v>
      </c>
      <c r="M79" s="74">
        <v>0</v>
      </c>
      <c r="N79" s="73">
        <v>-399</v>
      </c>
      <c r="O79" s="46">
        <v>-100</v>
      </c>
      <c r="P79" s="46">
        <v>-65</v>
      </c>
      <c r="Q79" s="46">
        <v>0</v>
      </c>
      <c r="R79" s="46">
        <v>0</v>
      </c>
      <c r="S79" s="74">
        <v>0</v>
      </c>
      <c r="U79" s="73">
        <v>-564</v>
      </c>
      <c r="V79" s="74">
        <v>5.42</v>
      </c>
      <c r="W79">
        <v>-399</v>
      </c>
      <c r="X79">
        <v>-100</v>
      </c>
      <c r="Y79">
        <v>0</v>
      </c>
      <c r="Z79">
        <v>5.42</v>
      </c>
      <c r="AA79">
        <v>0</v>
      </c>
      <c r="AB79">
        <v>-65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6.06</v>
      </c>
      <c r="M80" s="74">
        <v>0</v>
      </c>
      <c r="N80" s="73">
        <v>-401</v>
      </c>
      <c r="O80" s="46">
        <v>-139</v>
      </c>
      <c r="P80" s="46">
        <v>-60</v>
      </c>
      <c r="Q80" s="46">
        <v>0</v>
      </c>
      <c r="R80" s="46">
        <v>0</v>
      </c>
      <c r="S80" s="74">
        <v>0</v>
      </c>
      <c r="U80" s="73">
        <v>-600</v>
      </c>
      <c r="V80" s="74">
        <v>6.06</v>
      </c>
      <c r="W80">
        <v>-401</v>
      </c>
      <c r="X80">
        <v>-139</v>
      </c>
      <c r="Y80">
        <v>0</v>
      </c>
      <c r="Z80">
        <v>6.06</v>
      </c>
      <c r="AA80">
        <v>0</v>
      </c>
      <c r="AB80">
        <v>-60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6.39</v>
      </c>
      <c r="M81" s="74">
        <v>6.86</v>
      </c>
      <c r="N81" s="73">
        <v>-395</v>
      </c>
      <c r="O81" s="46">
        <v>-122</v>
      </c>
      <c r="P81" s="46">
        <v>-70</v>
      </c>
      <c r="Q81" s="46">
        <v>0</v>
      </c>
      <c r="R81" s="46">
        <v>0</v>
      </c>
      <c r="S81" s="74">
        <v>0</v>
      </c>
      <c r="U81" s="73">
        <v>-589.29999999999995</v>
      </c>
      <c r="V81" s="74">
        <v>13.25</v>
      </c>
      <c r="W81">
        <v>-395</v>
      </c>
      <c r="X81">
        <v>-122</v>
      </c>
      <c r="Y81">
        <v>-2.2999999999999998</v>
      </c>
      <c r="Z81">
        <v>6.39</v>
      </c>
      <c r="AA81">
        <v>6.86</v>
      </c>
      <c r="AB81">
        <v>-70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6.48</v>
      </c>
      <c r="M82" s="74">
        <v>7.07</v>
      </c>
      <c r="N82" s="73">
        <v>-373</v>
      </c>
      <c r="O82" s="46">
        <v>-135</v>
      </c>
      <c r="P82" s="46">
        <v>-70</v>
      </c>
      <c r="Q82" s="46">
        <v>0</v>
      </c>
      <c r="R82" s="46">
        <v>0</v>
      </c>
      <c r="S82" s="74">
        <v>0</v>
      </c>
      <c r="U82" s="73">
        <v>-580.29999999999995</v>
      </c>
      <c r="V82" s="74">
        <v>13.54</v>
      </c>
      <c r="W82">
        <v>-373</v>
      </c>
      <c r="X82">
        <v>-135</v>
      </c>
      <c r="Y82">
        <v>-2.2999999999999998</v>
      </c>
      <c r="Z82">
        <v>6.48</v>
      </c>
      <c r="AA82">
        <v>7.07</v>
      </c>
      <c r="AB82">
        <v>-70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6.77</v>
      </c>
      <c r="M83" s="74">
        <v>6.78</v>
      </c>
      <c r="N83" s="73">
        <v>-400</v>
      </c>
      <c r="O83" s="46">
        <v>-94</v>
      </c>
      <c r="P83" s="46">
        <v>-110</v>
      </c>
      <c r="Q83" s="46">
        <v>0</v>
      </c>
      <c r="R83" s="46">
        <v>0</v>
      </c>
      <c r="S83" s="74">
        <v>0</v>
      </c>
      <c r="U83" s="73">
        <v>-607</v>
      </c>
      <c r="V83" s="74">
        <v>13.54</v>
      </c>
      <c r="W83">
        <v>-400</v>
      </c>
      <c r="X83">
        <v>-94</v>
      </c>
      <c r="Y83">
        <v>-3</v>
      </c>
      <c r="Z83">
        <v>6.77</v>
      </c>
      <c r="AA83">
        <v>6.78</v>
      </c>
      <c r="AB83">
        <v>-110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7.06</v>
      </c>
      <c r="M84" s="74">
        <v>6.19</v>
      </c>
      <c r="N84" s="73">
        <v>-399</v>
      </c>
      <c r="O84" s="46">
        <v>-102</v>
      </c>
      <c r="P84" s="46">
        <v>-130</v>
      </c>
      <c r="Q84" s="46">
        <v>0</v>
      </c>
      <c r="R84" s="46">
        <v>0</v>
      </c>
      <c r="S84" s="74">
        <v>0</v>
      </c>
      <c r="U84" s="73">
        <v>-634</v>
      </c>
      <c r="V84" s="74">
        <v>13.25</v>
      </c>
      <c r="W84">
        <v>-399</v>
      </c>
      <c r="X84">
        <v>-102</v>
      </c>
      <c r="Y84">
        <v>-3</v>
      </c>
      <c r="Z84">
        <v>7.06</v>
      </c>
      <c r="AA84">
        <v>6.19</v>
      </c>
      <c r="AB84">
        <v>-130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6.29</v>
      </c>
      <c r="M85" s="74">
        <v>7.26</v>
      </c>
      <c r="N85" s="73">
        <v>-431</v>
      </c>
      <c r="O85" s="46">
        <v>-129</v>
      </c>
      <c r="P85" s="46">
        <v>-140</v>
      </c>
      <c r="Q85" s="46">
        <v>0</v>
      </c>
      <c r="R85" s="46">
        <v>0</v>
      </c>
      <c r="S85" s="74">
        <v>0</v>
      </c>
      <c r="U85" s="73">
        <v>-703</v>
      </c>
      <c r="V85" s="74">
        <v>13.54</v>
      </c>
      <c r="W85">
        <v>-431</v>
      </c>
      <c r="X85">
        <v>-129</v>
      </c>
      <c r="Y85">
        <v>-3</v>
      </c>
      <c r="Z85">
        <v>6.29</v>
      </c>
      <c r="AA85">
        <v>7.26</v>
      </c>
      <c r="AB85">
        <v>-140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6.19</v>
      </c>
      <c r="M86" s="74">
        <v>7.45</v>
      </c>
      <c r="N86" s="73">
        <v>-398</v>
      </c>
      <c r="O86" s="46">
        <v>-141</v>
      </c>
      <c r="P86" s="46">
        <v>-140</v>
      </c>
      <c r="Q86" s="46">
        <v>0</v>
      </c>
      <c r="R86" s="46">
        <v>0</v>
      </c>
      <c r="S86" s="74">
        <v>0</v>
      </c>
      <c r="U86" s="73">
        <v>-682</v>
      </c>
      <c r="V86" s="74">
        <v>13.64</v>
      </c>
      <c r="W86">
        <v>-398</v>
      </c>
      <c r="X86">
        <v>-141</v>
      </c>
      <c r="Y86">
        <v>-3</v>
      </c>
      <c r="Z86">
        <v>6.19</v>
      </c>
      <c r="AA86">
        <v>7.45</v>
      </c>
      <c r="AB86">
        <v>-140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6.19</v>
      </c>
      <c r="M87" s="74">
        <v>6.58</v>
      </c>
      <c r="N87" s="73">
        <v>-404</v>
      </c>
      <c r="O87" s="46">
        <v>-206</v>
      </c>
      <c r="P87" s="46">
        <v>-150</v>
      </c>
      <c r="Q87" s="46">
        <v>0</v>
      </c>
      <c r="R87" s="46">
        <v>0</v>
      </c>
      <c r="S87" s="74">
        <v>0</v>
      </c>
      <c r="U87" s="73">
        <v>-763</v>
      </c>
      <c r="V87" s="74">
        <v>12.77</v>
      </c>
      <c r="W87">
        <v>-404</v>
      </c>
      <c r="X87">
        <v>-206</v>
      </c>
      <c r="Y87">
        <v>-3</v>
      </c>
      <c r="Z87">
        <v>6.19</v>
      </c>
      <c r="AA87">
        <v>6.58</v>
      </c>
      <c r="AB87">
        <v>-150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5.81</v>
      </c>
      <c r="M88" s="74">
        <v>7.44</v>
      </c>
      <c r="N88" s="73">
        <v>-410</v>
      </c>
      <c r="O88" s="46">
        <v>-230</v>
      </c>
      <c r="P88" s="46">
        <v>-150</v>
      </c>
      <c r="Q88" s="46">
        <v>0</v>
      </c>
      <c r="R88" s="46">
        <v>0</v>
      </c>
      <c r="S88" s="74">
        <v>0</v>
      </c>
      <c r="U88" s="73">
        <v>-793</v>
      </c>
      <c r="V88" s="74">
        <v>13.25</v>
      </c>
      <c r="W88">
        <v>-410</v>
      </c>
      <c r="X88">
        <v>-230</v>
      </c>
      <c r="Y88">
        <v>-3</v>
      </c>
      <c r="Z88">
        <v>5.81</v>
      </c>
      <c r="AA88">
        <v>7.44</v>
      </c>
      <c r="AB88">
        <v>-150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5.61</v>
      </c>
      <c r="M89" s="74">
        <v>5.71</v>
      </c>
      <c r="N89" s="73">
        <v>-421</v>
      </c>
      <c r="O89" s="46">
        <v>-265</v>
      </c>
      <c r="P89" s="46">
        <v>-150</v>
      </c>
      <c r="Q89" s="46">
        <v>0</v>
      </c>
      <c r="R89" s="46">
        <v>0</v>
      </c>
      <c r="S89" s="74">
        <v>0</v>
      </c>
      <c r="U89" s="73">
        <v>-839</v>
      </c>
      <c r="V89" s="74">
        <v>11.32</v>
      </c>
      <c r="W89">
        <v>-421</v>
      </c>
      <c r="X89">
        <v>-265</v>
      </c>
      <c r="Y89">
        <v>-3</v>
      </c>
      <c r="Z89">
        <v>5.61</v>
      </c>
      <c r="AA89">
        <v>5.71</v>
      </c>
      <c r="AB89">
        <v>-150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5.51</v>
      </c>
      <c r="M90" s="74">
        <v>4.84</v>
      </c>
      <c r="N90" s="73">
        <v>-428</v>
      </c>
      <c r="O90" s="46">
        <v>-283</v>
      </c>
      <c r="P90" s="46">
        <v>-170</v>
      </c>
      <c r="Q90" s="46">
        <v>0</v>
      </c>
      <c r="R90" s="46">
        <v>0</v>
      </c>
      <c r="S90" s="74">
        <v>0</v>
      </c>
      <c r="U90" s="73">
        <v>-884</v>
      </c>
      <c r="V90" s="74">
        <v>10.35</v>
      </c>
      <c r="W90">
        <v>-428</v>
      </c>
      <c r="X90">
        <v>-283</v>
      </c>
      <c r="Y90">
        <v>-3</v>
      </c>
      <c r="Z90">
        <v>5.51</v>
      </c>
      <c r="AA90">
        <v>4.84</v>
      </c>
      <c r="AB90">
        <v>-170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5.03</v>
      </c>
      <c r="M91" s="74">
        <v>4.45</v>
      </c>
      <c r="N91" s="73">
        <v>-438</v>
      </c>
      <c r="O91" s="46">
        <v>-260</v>
      </c>
      <c r="P91" s="46">
        <v>-220</v>
      </c>
      <c r="Q91" s="46">
        <v>0</v>
      </c>
      <c r="R91" s="46">
        <v>0</v>
      </c>
      <c r="S91" s="74">
        <v>0</v>
      </c>
      <c r="U91" s="73">
        <v>-921</v>
      </c>
      <c r="V91" s="74">
        <v>9.48</v>
      </c>
      <c r="W91">
        <v>-438</v>
      </c>
      <c r="X91">
        <v>-260</v>
      </c>
      <c r="Y91">
        <v>-3</v>
      </c>
      <c r="Z91">
        <v>5.03</v>
      </c>
      <c r="AA91">
        <v>4.45</v>
      </c>
      <c r="AB91">
        <v>-220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4.84</v>
      </c>
      <c r="M92" s="74">
        <v>7.74</v>
      </c>
      <c r="N92" s="73">
        <v>-426</v>
      </c>
      <c r="O92" s="46">
        <v>-261</v>
      </c>
      <c r="P92" s="46">
        <v>-240</v>
      </c>
      <c r="Q92" s="46">
        <v>0</v>
      </c>
      <c r="R92" s="46">
        <v>0</v>
      </c>
      <c r="S92" s="74">
        <v>0</v>
      </c>
      <c r="U92" s="73">
        <v>-930</v>
      </c>
      <c r="V92" s="74">
        <v>12.58</v>
      </c>
      <c r="W92">
        <v>-426</v>
      </c>
      <c r="X92">
        <v>-261</v>
      </c>
      <c r="Y92">
        <v>-3</v>
      </c>
      <c r="Z92">
        <v>4.84</v>
      </c>
      <c r="AA92">
        <v>7.74</v>
      </c>
      <c r="AB92">
        <v>-240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4.07</v>
      </c>
      <c r="M93" s="74">
        <v>4.82</v>
      </c>
      <c r="N93" s="73">
        <v>-440</v>
      </c>
      <c r="O93" s="46">
        <v>-256</v>
      </c>
      <c r="P93" s="46">
        <v>-190</v>
      </c>
      <c r="Q93" s="46">
        <v>0</v>
      </c>
      <c r="R93" s="46">
        <v>0</v>
      </c>
      <c r="S93" s="74">
        <v>0</v>
      </c>
      <c r="U93" s="73">
        <v>-889</v>
      </c>
      <c r="V93" s="74">
        <v>8.89</v>
      </c>
      <c r="W93">
        <v>-440</v>
      </c>
      <c r="X93">
        <v>-256</v>
      </c>
      <c r="Y93">
        <v>-3</v>
      </c>
      <c r="Z93">
        <v>4.07</v>
      </c>
      <c r="AA93">
        <v>4.82</v>
      </c>
      <c r="AB93">
        <v>-190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3.71</v>
      </c>
      <c r="M94" s="74">
        <v>5.67</v>
      </c>
      <c r="N94" s="73">
        <v>-438</v>
      </c>
      <c r="O94" s="46">
        <v>-270</v>
      </c>
      <c r="P94" s="46">
        <v>-180</v>
      </c>
      <c r="Q94" s="46">
        <v>0</v>
      </c>
      <c r="R94" s="46">
        <v>0</v>
      </c>
      <c r="S94" s="74">
        <v>0</v>
      </c>
      <c r="U94" s="73">
        <v>-891</v>
      </c>
      <c r="V94" s="74">
        <v>9.3800000000000008</v>
      </c>
      <c r="W94">
        <v>-438</v>
      </c>
      <c r="X94">
        <v>-270</v>
      </c>
      <c r="Y94">
        <v>-3</v>
      </c>
      <c r="Z94">
        <v>3.71</v>
      </c>
      <c r="AA94">
        <v>5.67</v>
      </c>
      <c r="AB94">
        <v>-180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4.17</v>
      </c>
      <c r="M95" s="74">
        <v>4.8</v>
      </c>
      <c r="N95" s="73">
        <v>-477</v>
      </c>
      <c r="O95" s="46">
        <v>-241</v>
      </c>
      <c r="P95" s="46">
        <v>-190</v>
      </c>
      <c r="Q95" s="46">
        <v>0</v>
      </c>
      <c r="R95" s="46">
        <v>0</v>
      </c>
      <c r="S95" s="74">
        <v>0</v>
      </c>
      <c r="U95" s="73">
        <v>-911</v>
      </c>
      <c r="V95" s="74">
        <v>8.9700000000000006</v>
      </c>
      <c r="W95">
        <v>-477</v>
      </c>
      <c r="X95">
        <v>-241</v>
      </c>
      <c r="Y95">
        <v>-3</v>
      </c>
      <c r="Z95">
        <v>4.17</v>
      </c>
      <c r="AA95">
        <v>4.8</v>
      </c>
      <c r="AB95">
        <v>-190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4.16</v>
      </c>
      <c r="M96" s="74">
        <v>3.43</v>
      </c>
      <c r="N96" s="73">
        <v>-490</v>
      </c>
      <c r="O96" s="46">
        <v>-240</v>
      </c>
      <c r="P96" s="46">
        <v>-195</v>
      </c>
      <c r="Q96" s="46">
        <v>0</v>
      </c>
      <c r="R96" s="46">
        <v>0</v>
      </c>
      <c r="S96" s="74">
        <v>0</v>
      </c>
      <c r="U96" s="73">
        <v>-928</v>
      </c>
      <c r="V96" s="74">
        <v>7.59</v>
      </c>
      <c r="W96">
        <v>-490</v>
      </c>
      <c r="X96">
        <v>-240</v>
      </c>
      <c r="Y96">
        <v>-3</v>
      </c>
      <c r="Z96">
        <v>4.16</v>
      </c>
      <c r="AA96">
        <v>3.43</v>
      </c>
      <c r="AB96">
        <v>-195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3.39</v>
      </c>
      <c r="M97" s="74">
        <v>4.93</v>
      </c>
      <c r="N97" s="73">
        <v>-539</v>
      </c>
      <c r="O97" s="46">
        <v>-260</v>
      </c>
      <c r="P97" s="46">
        <v>-200</v>
      </c>
      <c r="Q97" s="46">
        <v>0</v>
      </c>
      <c r="R97" s="46">
        <v>0</v>
      </c>
      <c r="S97" s="74">
        <v>0</v>
      </c>
      <c r="U97" s="73">
        <v>-1002</v>
      </c>
      <c r="V97" s="74">
        <v>8.32</v>
      </c>
      <c r="W97">
        <v>-539</v>
      </c>
      <c r="X97">
        <v>-260</v>
      </c>
      <c r="Y97">
        <v>-3</v>
      </c>
      <c r="Z97">
        <v>3.39</v>
      </c>
      <c r="AA97">
        <v>4.93</v>
      </c>
      <c r="AB97">
        <v>-200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2.9</v>
      </c>
      <c r="M98" s="74">
        <v>4.45</v>
      </c>
      <c r="N98" s="73">
        <v>-556</v>
      </c>
      <c r="O98" s="46">
        <v>-250</v>
      </c>
      <c r="P98" s="46">
        <v>-190</v>
      </c>
      <c r="Q98" s="46">
        <v>0</v>
      </c>
      <c r="R98" s="46">
        <v>0</v>
      </c>
      <c r="S98" s="74">
        <v>0</v>
      </c>
      <c r="U98" s="73">
        <v>-999</v>
      </c>
      <c r="V98" s="74">
        <v>7.35</v>
      </c>
      <c r="W98">
        <v>-556</v>
      </c>
      <c r="X98">
        <v>-250</v>
      </c>
      <c r="Y98">
        <v>-3</v>
      </c>
      <c r="Z98">
        <v>2.9</v>
      </c>
      <c r="AA98">
        <v>4.45</v>
      </c>
      <c r="AB98">
        <v>-190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3.3875000000000003E-3</v>
      </c>
      <c r="I99" s="69">
        <f t="shared" ref="I99:BQ99" si="1">SUM(I3:I98)/4000</f>
        <v>0</v>
      </c>
      <c r="J99" s="69">
        <f t="shared" si="1"/>
        <v>6.1677500000000003E-2</v>
      </c>
      <c r="K99" s="69">
        <f t="shared" si="1"/>
        <v>0</v>
      </c>
      <c r="L99" s="69">
        <f t="shared" si="1"/>
        <v>6.546749999999997E-2</v>
      </c>
      <c r="M99" s="69">
        <f t="shared" si="1"/>
        <v>2.6617500000000002E-2</v>
      </c>
      <c r="N99" s="68">
        <f t="shared" si="1"/>
        <v>-7.6310000000000002</v>
      </c>
      <c r="O99" s="69">
        <f t="shared" si="1"/>
        <v>-3.18</v>
      </c>
      <c r="P99" s="69">
        <f t="shared" si="1"/>
        <v>-1.3425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-12.190400000000004</v>
      </c>
      <c r="V99" s="70">
        <f t="shared" si="1"/>
        <v>0.15713250000000012</v>
      </c>
      <c r="W99">
        <f t="shared" si="1"/>
        <v>-7.6276125000000006</v>
      </c>
      <c r="X99">
        <f t="shared" si="1"/>
        <v>-3.18</v>
      </c>
      <c r="Y99">
        <f t="shared" si="1"/>
        <v>-3.6900000000000002E-2</v>
      </c>
      <c r="Z99">
        <f t="shared" si="1"/>
        <v>6.546749999999997E-2</v>
      </c>
      <c r="AA99">
        <f t="shared" si="1"/>
        <v>2.6617500000000002E-2</v>
      </c>
      <c r="AB99">
        <f t="shared" si="1"/>
        <v>-1.2808225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14" sqref="W1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470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1.26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1.26</v>
      </c>
      <c r="W14">
        <v>1.26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</v>
      </c>
      <c r="W20">
        <v>0.1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1.06</v>
      </c>
      <c r="W21">
        <v>1.06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1.26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1.26</v>
      </c>
      <c r="W22">
        <v>1.26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3.48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3.48</v>
      </c>
      <c r="W23">
        <v>3.48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6.68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6.68</v>
      </c>
      <c r="W24">
        <v>6.68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6.97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6.97</v>
      </c>
      <c r="W25">
        <v>6.97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5.42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5.42</v>
      </c>
      <c r="W26">
        <v>5.42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7.64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7.64</v>
      </c>
      <c r="W27">
        <v>7.64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9.3800000000000008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9.3800000000000008</v>
      </c>
      <c r="W28">
        <v>9.3800000000000008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7.06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7.06</v>
      </c>
      <c r="W29">
        <v>7.06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5.81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5.8</v>
      </c>
      <c r="W30">
        <v>5.81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5.42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5.42</v>
      </c>
      <c r="W31">
        <v>5.42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8.42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8.42</v>
      </c>
      <c r="W32">
        <v>8.42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5.03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5.03</v>
      </c>
      <c r="W33">
        <v>5.03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3.48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3.48</v>
      </c>
      <c r="W34">
        <v>3.48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5.42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5.42</v>
      </c>
      <c r="W35">
        <v>5.42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7.74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7.74</v>
      </c>
      <c r="W36">
        <v>7.74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8.51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8.51</v>
      </c>
      <c r="W37">
        <v>8.51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8.2200000000000006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8.2200000000000006</v>
      </c>
      <c r="W38">
        <v>8.2200000000000006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6.1</v>
      </c>
      <c r="W39">
        <v>6.1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4.16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4.16</v>
      </c>
      <c r="W40">
        <v>4.16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5.22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5.22</v>
      </c>
      <c r="W41">
        <v>5.22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6.58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6.58</v>
      </c>
      <c r="W42">
        <v>6.58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6.87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6.87</v>
      </c>
      <c r="W43">
        <v>6.87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5.42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5.42</v>
      </c>
      <c r="W44">
        <v>5.42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4.55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4.55</v>
      </c>
      <c r="W45">
        <v>4.55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0.68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0.68</v>
      </c>
      <c r="W46">
        <v>0.68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3.6985000000000004E-2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3.6982500000000001E-2</v>
      </c>
      <c r="W99">
        <f t="shared" si="1"/>
        <v>3.6985000000000004E-2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F3" activePane="bottomRight" state="frozen"/>
      <selection activeCell="M3" sqref="M3:M98"/>
      <selection pane="topRight" activeCell="M3" sqref="M3:M98"/>
      <selection pane="bottomLeft" activeCell="M3" sqref="M3:M98"/>
      <selection pane="bottomRight" activeCell="AF104" sqref="AF10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45078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483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11.097519999999999</v>
      </c>
      <c r="E3">
        <f>GT_NG!P3</f>
        <v>14.646089850249583</v>
      </c>
      <c r="F3">
        <f>GT_Spot!P3</f>
        <v>0</v>
      </c>
      <c r="G3">
        <f>PPCL_NG!P3</f>
        <v>42.757187027169266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929.60631820420031</v>
      </c>
      <c r="P3" s="36">
        <v>118.26</v>
      </c>
      <c r="Q3" s="36">
        <v>38.33</v>
      </c>
      <c r="R3" s="38">
        <v>0</v>
      </c>
      <c r="S3" s="38">
        <v>1.86</v>
      </c>
      <c r="T3" s="37">
        <f>SUMPRODUCT(LTA!J3:AN3,LTA!J$101:AN$101,LTA!J$103:AN$103)</f>
        <v>69.84</v>
      </c>
      <c r="U3" s="37">
        <f>SUMPRODUCT(LTA!J3:AN3,LTA!J$102:AN$102,LTA!J$103:AN$103)</f>
        <v>74.44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827.96999999999991</v>
      </c>
      <c r="AB3" s="75">
        <f>-STOA!N3</f>
        <v>0</v>
      </c>
      <c r="AC3">
        <f>SUMIF(B3:AB3,"&gt;0")*$AC$2-SUMIF(B3:AB3,"&lt;0")*($AC$2/(1-$AC$2))+SUMIF(AI3:AR3,"&gt;0")*$AC$2-SUMIF(AI3:AR3,"&lt;0")*($AC$2/(1-$AC$2))</f>
        <v>23.015689860498718</v>
      </c>
      <c r="AD3">
        <f>SUM(B3:AB3,AI3:AR3)-AC3</f>
        <v>1623.4614252211204</v>
      </c>
      <c r="AE3">
        <f>'IDT-1'!B3</f>
        <v>0</v>
      </c>
      <c r="AF3" s="24"/>
      <c r="AG3">
        <f>SUM(AD3:AF3)+AT3</f>
        <v>1623.4614252211204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-480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14.646089850249583</v>
      </c>
      <c r="F4">
        <f>GT_Spot!P4</f>
        <v>0</v>
      </c>
      <c r="G4">
        <f>PPCL_NG!P4</f>
        <v>42.757187027169266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895.40655040880017</v>
      </c>
      <c r="P4" s="36">
        <v>118.26</v>
      </c>
      <c r="Q4" s="36">
        <v>38.33</v>
      </c>
      <c r="R4" s="38">
        <v>0</v>
      </c>
      <c r="S4" s="38">
        <v>1.86</v>
      </c>
      <c r="T4" s="37">
        <f>SUMPRODUCT(LTA!J4:AN4,LTA!J$101:AN$101,LTA!J$103:AN$103)</f>
        <v>70.59</v>
      </c>
      <c r="U4" s="37">
        <f>SUMPRODUCT(LTA!J4:AN4,LTA!J$102:AN$102,LTA!J$103:AN$103)</f>
        <v>77.039999999999992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827.96999999999991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22.602161863544069</v>
      </c>
      <c r="AD4">
        <f t="shared" ref="AD4:AD67" si="1">SUM(B4:AB4,AI4:AR4)-AC4</f>
        <v>1609.0251854226744</v>
      </c>
      <c r="AE4">
        <f>'IDT-1'!B4</f>
        <v>0</v>
      </c>
      <c r="AF4" s="24"/>
      <c r="AG4">
        <f t="shared" ref="AG4:AG67" si="2">SUM(AD4:AF4)+AT4</f>
        <v>1609.0251854226744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-464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14.646089850249583</v>
      </c>
      <c r="F5">
        <f>GT_Spot!P5</f>
        <v>0</v>
      </c>
      <c r="G5">
        <f>PPCL_NG!P5</f>
        <v>42.757187027169266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853.26964735190029</v>
      </c>
      <c r="P5" s="36">
        <v>118.26</v>
      </c>
      <c r="Q5" s="36">
        <v>38.33</v>
      </c>
      <c r="R5" s="38">
        <v>0</v>
      </c>
      <c r="S5" s="38">
        <v>1.86</v>
      </c>
      <c r="T5" s="37">
        <f>SUMPRODUCT(LTA!J5:AN5,LTA!J$101:AN$101,LTA!J$103:AN$103)</f>
        <v>66.88</v>
      </c>
      <c r="U5" s="37">
        <f>SUMPRODUCT(LTA!J5:AN5,LTA!J$102:AN$102,LTA!J$103:AN$103)</f>
        <v>67.77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827.96999999999991</v>
      </c>
      <c r="AB5" s="75">
        <f>-STOA!N5</f>
        <v>0</v>
      </c>
      <c r="AC5">
        <f t="shared" si="0"/>
        <v>22.010595586377004</v>
      </c>
      <c r="AD5">
        <f t="shared" si="1"/>
        <v>1566.4998486429417</v>
      </c>
      <c r="AE5">
        <f>'IDT-1'!B5</f>
        <v>0</v>
      </c>
      <c r="AF5" s="24"/>
      <c r="AG5">
        <f t="shared" si="2"/>
        <v>1566.4998486429417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-452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14.646089850249583</v>
      </c>
      <c r="F6">
        <f>GT_Spot!P6</f>
        <v>0</v>
      </c>
      <c r="G6">
        <f>PPCL_NG!P6</f>
        <v>42.757187027169266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815.4295524917527</v>
      </c>
      <c r="P6" s="36">
        <v>65.06</v>
      </c>
      <c r="Q6" s="36">
        <v>14.51</v>
      </c>
      <c r="R6" s="38">
        <v>0</v>
      </c>
      <c r="S6" s="38">
        <v>1.65</v>
      </c>
      <c r="T6" s="37">
        <f>SUMPRODUCT(LTA!J6:AN6,LTA!J$101:AN$101,LTA!J$103:AN$103)</f>
        <v>67.209999999999994</v>
      </c>
      <c r="U6" s="37">
        <f>SUMPRODUCT(LTA!J6:AN6,LTA!J$102:AN$102,LTA!J$103:AN$103)</f>
        <v>68.56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827.96999999999991</v>
      </c>
      <c r="AB6" s="75">
        <f>-STOA!N6</f>
        <v>0</v>
      </c>
      <c r="AC6">
        <f t="shared" si="0"/>
        <v>19.844800046200124</v>
      </c>
      <c r="AD6">
        <f t="shared" si="1"/>
        <v>1585.7155493229714</v>
      </c>
      <c r="AE6">
        <f>'IDT-1'!B6</f>
        <v>0</v>
      </c>
      <c r="AF6" s="24"/>
      <c r="AG6">
        <f t="shared" si="2"/>
        <v>1585.7155493229714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-321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14.646089850249583</v>
      </c>
      <c r="F7">
        <f>GT_Spot!P7</f>
        <v>0</v>
      </c>
      <c r="G7">
        <f>PPCL_NG!P7</f>
        <v>43.457178105317837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809.07222641755277</v>
      </c>
      <c r="P7" s="36">
        <v>58.05</v>
      </c>
      <c r="Q7" s="36">
        <v>14.51</v>
      </c>
      <c r="R7" s="38">
        <v>0</v>
      </c>
      <c r="S7" s="38">
        <v>1.65</v>
      </c>
      <c r="T7" s="37">
        <f>SUMPRODUCT(LTA!J7:AN7,LTA!J$101:AN$101,LTA!J$103:AN$103)</f>
        <v>67.540000000000006</v>
      </c>
      <c r="U7" s="37">
        <f>SUMPRODUCT(LTA!J7:AN7,LTA!J$102:AN$102,LTA!J$103:AN$103)</f>
        <v>70.180000000000007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-29</v>
      </c>
      <c r="AA7" s="75">
        <f>STOA!H7</f>
        <v>828.02</v>
      </c>
      <c r="AB7" s="75">
        <f>-STOA!N7</f>
        <v>0</v>
      </c>
      <c r="AC7">
        <f t="shared" si="0"/>
        <v>20.248102639477811</v>
      </c>
      <c r="AD7">
        <f t="shared" si="1"/>
        <v>1518.6449117336422</v>
      </c>
      <c r="AE7">
        <f>'IDT-1'!B7</f>
        <v>0</v>
      </c>
      <c r="AF7" s="24"/>
      <c r="AG7">
        <f t="shared" si="2"/>
        <v>1518.6449117336422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-348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14.646089850249583</v>
      </c>
      <c r="F8">
        <f>GT_Spot!P8</f>
        <v>0</v>
      </c>
      <c r="G8">
        <f>PPCL_NG!P8</f>
        <v>43.457178105317837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803.13806131092167</v>
      </c>
      <c r="P8" s="36">
        <v>58.05</v>
      </c>
      <c r="Q8" s="36">
        <v>14.51</v>
      </c>
      <c r="R8" s="38">
        <v>0</v>
      </c>
      <c r="S8" s="38">
        <v>1.65</v>
      </c>
      <c r="T8" s="37">
        <f>SUMPRODUCT(LTA!J8:AN8,LTA!J$101:AN$101,LTA!J$103:AN$103)</f>
        <v>67.989999999999995</v>
      </c>
      <c r="U8" s="37">
        <f>SUMPRODUCT(LTA!J8:AN8,LTA!J$102:AN$102,LTA!J$103:AN$103)</f>
        <v>72.36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-54</v>
      </c>
      <c r="AA8" s="75">
        <f>STOA!H8</f>
        <v>828.02</v>
      </c>
      <c r="AB8" s="75">
        <f>-STOA!N8</f>
        <v>0</v>
      </c>
      <c r="AC8">
        <f t="shared" si="0"/>
        <v>20.369954154416774</v>
      </c>
      <c r="AD8">
        <f t="shared" si="1"/>
        <v>1498.2188951120722</v>
      </c>
      <c r="AE8">
        <f>'IDT-1'!B8</f>
        <v>0</v>
      </c>
      <c r="AF8" s="24"/>
      <c r="AG8">
        <f t="shared" si="2"/>
        <v>1498.2188951120722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-340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14.646089850249583</v>
      </c>
      <c r="F9">
        <f>GT_Spot!P9</f>
        <v>0</v>
      </c>
      <c r="G9">
        <f>PPCL_NG!P9</f>
        <v>43.457178105317837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803.64855098815542</v>
      </c>
      <c r="P9" s="36">
        <v>58.05</v>
      </c>
      <c r="Q9" s="36">
        <v>14.51</v>
      </c>
      <c r="R9" s="38">
        <v>0</v>
      </c>
      <c r="S9" s="38">
        <v>1.65</v>
      </c>
      <c r="T9" s="37">
        <f>SUMPRODUCT(LTA!J9:AN9,LTA!J$101:AN$101,LTA!J$103:AN$103)</f>
        <v>63.68</v>
      </c>
      <c r="U9" s="37">
        <f>SUMPRODUCT(LTA!J9:AN9,LTA!J$102:AN$102,LTA!J$103:AN$103)</f>
        <v>74.489999999999995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-79</v>
      </c>
      <c r="AA9" s="75">
        <f>STOA!H9</f>
        <v>828.02</v>
      </c>
      <c r="AB9" s="75">
        <f>-STOA!N9</f>
        <v>0</v>
      </c>
      <c r="AC9">
        <f t="shared" si="0"/>
        <v>20.373018718620823</v>
      </c>
      <c r="AD9">
        <f t="shared" si="1"/>
        <v>1494.5463202251017</v>
      </c>
      <c r="AE9">
        <f>'IDT-1'!B9</f>
        <v>0</v>
      </c>
      <c r="AF9" s="24"/>
      <c r="AG9">
        <f t="shared" si="2"/>
        <v>1494.5463202251017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-317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14.646089850249583</v>
      </c>
      <c r="F10">
        <f>GT_Spot!P10</f>
        <v>0</v>
      </c>
      <c r="G10">
        <f>PPCL_NG!P10</f>
        <v>43.457178105317837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803.64855098815542</v>
      </c>
      <c r="P10" s="36">
        <v>58.05</v>
      </c>
      <c r="Q10" s="36">
        <v>14.51</v>
      </c>
      <c r="R10" s="38">
        <v>0</v>
      </c>
      <c r="S10" s="38">
        <v>1.65</v>
      </c>
      <c r="T10" s="37">
        <f>SUMPRODUCT(LTA!J10:AN10,LTA!J$101:AN$101,LTA!J$103:AN$103)</f>
        <v>59.64</v>
      </c>
      <c r="U10" s="37">
        <f>SUMPRODUCT(LTA!J10:AN10,LTA!J$102:AN$102,LTA!J$103:AN$103)</f>
        <v>59.72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-107</v>
      </c>
      <c r="AA10" s="75">
        <f>STOA!H10</f>
        <v>828.02</v>
      </c>
      <c r="AB10" s="75">
        <f>-STOA!N10</f>
        <v>0</v>
      </c>
      <c r="AC10">
        <f t="shared" si="0"/>
        <v>20.376175141542536</v>
      </c>
      <c r="AD10">
        <f t="shared" si="1"/>
        <v>1456.7331638021801</v>
      </c>
      <c r="AE10">
        <f>'IDT-1'!B10</f>
        <v>0</v>
      </c>
      <c r="AF10" s="24"/>
      <c r="AG10">
        <f t="shared" si="2"/>
        <v>1456.7331638021801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-308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14.646089850249583</v>
      </c>
      <c r="F11">
        <f>GT_Spot!P11</f>
        <v>0</v>
      </c>
      <c r="G11">
        <f>PPCL_NG!P11</f>
        <v>43.457178105317837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771.99881396037802</v>
      </c>
      <c r="P11" s="36">
        <v>58.05</v>
      </c>
      <c r="Q11" s="36">
        <v>14.51</v>
      </c>
      <c r="R11" s="38">
        <v>0</v>
      </c>
      <c r="S11" s="38">
        <v>1.65</v>
      </c>
      <c r="T11" s="37">
        <f>SUMPRODUCT(LTA!J11:AN11,LTA!J$101:AN$101,LTA!J$103:AN$103)</f>
        <v>60.85</v>
      </c>
      <c r="U11" s="37">
        <f>SUMPRODUCT(LTA!J11:AN11,LTA!J$102:AN$102,LTA!J$103:AN$103)</f>
        <v>61.48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-133</v>
      </c>
      <c r="AA11" s="75">
        <f>STOA!H11</f>
        <v>827.96999999999991</v>
      </c>
      <c r="AB11" s="75">
        <f>-STOA!N11</f>
        <v>0</v>
      </c>
      <c r="AC11">
        <f t="shared" si="0"/>
        <v>20.212134730920045</v>
      </c>
      <c r="AD11">
        <f t="shared" si="1"/>
        <v>1418.1674671850253</v>
      </c>
      <c r="AE11">
        <f>'IDT-1'!B11</f>
        <v>0</v>
      </c>
      <c r="AF11" s="24"/>
      <c r="AG11">
        <f t="shared" si="2"/>
        <v>1418.1674671850253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-292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14.611588577765456</v>
      </c>
      <c r="F12">
        <f>GT_Spot!P12</f>
        <v>0</v>
      </c>
      <c r="G12">
        <f>PPCL_NG!P12</f>
        <v>43.457178105317837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771.99881396037802</v>
      </c>
      <c r="P12" s="36">
        <v>58.05</v>
      </c>
      <c r="Q12" s="36">
        <v>14.51</v>
      </c>
      <c r="R12" s="38">
        <v>0</v>
      </c>
      <c r="S12" s="38">
        <v>1.65</v>
      </c>
      <c r="T12" s="37">
        <f>SUMPRODUCT(LTA!J12:AN12,LTA!J$101:AN$101,LTA!J$103:AN$103)</f>
        <v>61.85</v>
      </c>
      <c r="U12" s="37">
        <f>SUMPRODUCT(LTA!J12:AN12,LTA!J$102:AN$102,LTA!J$103:AN$103)</f>
        <v>62.63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-181</v>
      </c>
      <c r="AA12" s="75">
        <f>STOA!H12</f>
        <v>827.96999999999991</v>
      </c>
      <c r="AB12" s="75">
        <f>-STOA!N12</f>
        <v>0</v>
      </c>
      <c r="AC12">
        <f t="shared" si="0"/>
        <v>20.390557415121698</v>
      </c>
      <c r="AD12">
        <f t="shared" si="1"/>
        <v>1402.1045432283395</v>
      </c>
      <c r="AE12">
        <f>'IDT-1'!B12</f>
        <v>0</v>
      </c>
      <c r="AF12" s="24"/>
      <c r="AG12">
        <f t="shared" si="2"/>
        <v>1402.1045432283395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-262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14.611588577765456</v>
      </c>
      <c r="F13">
        <f>GT_Spot!P13</f>
        <v>0</v>
      </c>
      <c r="G13">
        <f>PPCL_NG!P13</f>
        <v>43.457178105317837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771.18300434764706</v>
      </c>
      <c r="P13" s="36">
        <v>58.05</v>
      </c>
      <c r="Q13" s="36">
        <v>14.51</v>
      </c>
      <c r="R13" s="38">
        <v>0</v>
      </c>
      <c r="S13" s="38">
        <v>1.65</v>
      </c>
      <c r="T13" s="37">
        <f>SUMPRODUCT(LTA!J13:AN13,LTA!J$101:AN$101,LTA!J$103:AN$103)</f>
        <v>62.9</v>
      </c>
      <c r="U13" s="37">
        <f>SUMPRODUCT(LTA!J13:AN13,LTA!J$102:AN$102,LTA!J$103:AN$103)</f>
        <v>63.68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-191</v>
      </c>
      <c r="AA13" s="75">
        <f>STOA!H13</f>
        <v>827.96999999999991</v>
      </c>
      <c r="AB13" s="75">
        <f>-STOA!N13</f>
        <v>0</v>
      </c>
      <c r="AC13">
        <f t="shared" si="0"/>
        <v>20.304198887785521</v>
      </c>
      <c r="AD13">
        <f t="shared" si="1"/>
        <v>1414.4750921429447</v>
      </c>
      <c r="AE13">
        <f>'IDT-1'!B13</f>
        <v>0</v>
      </c>
      <c r="AF13" s="24"/>
      <c r="AG13">
        <f t="shared" si="2"/>
        <v>1414.4750921429447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-241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14.611588577765456</v>
      </c>
      <c r="F14">
        <f>GT_Spot!P14</f>
        <v>0</v>
      </c>
      <c r="G14">
        <f>PPCL_NG!P14</f>
        <v>43.457178105317837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771.43818537514721</v>
      </c>
      <c r="P14" s="36">
        <v>58.05</v>
      </c>
      <c r="Q14" s="36">
        <v>14.51</v>
      </c>
      <c r="R14" s="38">
        <v>0</v>
      </c>
      <c r="S14" s="38">
        <v>1.65</v>
      </c>
      <c r="T14" s="37">
        <f>SUMPRODUCT(LTA!J14:AN14,LTA!J$101:AN$101,LTA!J$103:AN$103)</f>
        <v>73.94</v>
      </c>
      <c r="U14" s="37">
        <f>SUMPRODUCT(LTA!J14:AN14,LTA!J$102:AN$102,LTA!J$103:AN$103)</f>
        <v>82.14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-208</v>
      </c>
      <c r="AA14" s="75">
        <f>STOA!H14</f>
        <v>827.96999999999991</v>
      </c>
      <c r="AB14" s="75">
        <f>-STOA!N14</f>
        <v>0</v>
      </c>
      <c r="AC14">
        <f t="shared" si="0"/>
        <v>20.699216393660457</v>
      </c>
      <c r="AD14">
        <f t="shared" si="1"/>
        <v>1428.8352556645698</v>
      </c>
      <c r="AE14">
        <f>'IDT-1'!B14</f>
        <v>0</v>
      </c>
      <c r="AF14" s="24"/>
      <c r="AG14">
        <f t="shared" si="2"/>
        <v>1428.8352556645698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-239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14.611588577765456</v>
      </c>
      <c r="F15">
        <f>GT_Spot!P15</f>
        <v>0</v>
      </c>
      <c r="G15">
        <f>PPCL_NG!P15</f>
        <v>43.457178105317837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770.55417452149277</v>
      </c>
      <c r="P15" s="36">
        <v>58.05</v>
      </c>
      <c r="Q15" s="36">
        <v>14.51</v>
      </c>
      <c r="R15" s="38">
        <v>0</v>
      </c>
      <c r="S15" s="38">
        <v>1.65</v>
      </c>
      <c r="T15" s="37">
        <f>SUMPRODUCT(LTA!J15:AN15,LTA!J$101:AN$101,LTA!J$103:AN$103)</f>
        <v>74.69</v>
      </c>
      <c r="U15" s="37">
        <f>SUMPRODUCT(LTA!J15:AN15,LTA!J$102:AN$102,LTA!J$103:AN$103)</f>
        <v>84.38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-200</v>
      </c>
      <c r="AA15" s="75">
        <f>STOA!H15</f>
        <v>803.7399999999999</v>
      </c>
      <c r="AB15" s="75">
        <f>-STOA!N15</f>
        <v>0</v>
      </c>
      <c r="AC15">
        <f t="shared" si="0"/>
        <v>20.362475057793162</v>
      </c>
      <c r="AD15">
        <f t="shared" si="1"/>
        <v>1423.0479861467827</v>
      </c>
      <c r="AE15">
        <f>'IDT-1'!B15</f>
        <v>0</v>
      </c>
      <c r="AF15" s="24"/>
      <c r="AG15">
        <f t="shared" si="2"/>
        <v>1423.0479861467827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-231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14.611588577765456</v>
      </c>
      <c r="F16">
        <f>GT_Spot!P16</f>
        <v>0</v>
      </c>
      <c r="G16">
        <f>PPCL_NG!P16</f>
        <v>43.457178105317837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770.63447798564277</v>
      </c>
      <c r="P16" s="36">
        <v>58.05</v>
      </c>
      <c r="Q16" s="36">
        <v>14.51</v>
      </c>
      <c r="R16" s="38">
        <v>0</v>
      </c>
      <c r="S16" s="38">
        <v>1.65</v>
      </c>
      <c r="T16" s="37">
        <f>SUMPRODUCT(LTA!J16:AN16,LTA!J$101:AN$101,LTA!J$103:AN$103)</f>
        <v>80.759999999999991</v>
      </c>
      <c r="U16" s="37">
        <f>SUMPRODUCT(LTA!J16:AN16,LTA!J$102:AN$102,LTA!J$103:AN$103)</f>
        <v>86.86999999999999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-216</v>
      </c>
      <c r="AA16" s="75">
        <f>STOA!H16</f>
        <v>803.7399999999999</v>
      </c>
      <c r="AB16" s="75">
        <f>-STOA!N16</f>
        <v>0</v>
      </c>
      <c r="AC16">
        <f t="shared" si="0"/>
        <v>20.518412875977447</v>
      </c>
      <c r="AD16">
        <f t="shared" si="1"/>
        <v>1422.5323517927482</v>
      </c>
      <c r="AE16">
        <f>'IDT-1'!B16</f>
        <v>0</v>
      </c>
      <c r="AF16" s="24"/>
      <c r="AG16">
        <f t="shared" si="2"/>
        <v>1422.5323517927482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-224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13.967949814656402</v>
      </c>
      <c r="F17">
        <f>GT_Spot!P17</f>
        <v>0</v>
      </c>
      <c r="G17">
        <f>PPCL_NG!P17</f>
        <v>43.457178105317837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775.88280464913441</v>
      </c>
      <c r="P17" s="36">
        <v>58.05</v>
      </c>
      <c r="Q17" s="36">
        <v>14.51</v>
      </c>
      <c r="R17" s="38">
        <v>0</v>
      </c>
      <c r="S17" s="38">
        <v>1.65</v>
      </c>
      <c r="T17" s="37">
        <f>SUMPRODUCT(LTA!J17:AN17,LTA!J$101:AN$101,LTA!J$103:AN$103)</f>
        <v>81.99</v>
      </c>
      <c r="U17" s="37">
        <f>SUMPRODUCT(LTA!J17:AN17,LTA!J$102:AN$102,LTA!J$103:AN$103)</f>
        <v>88.5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-231</v>
      </c>
      <c r="AA17" s="75">
        <f>STOA!H17</f>
        <v>803.7399999999999</v>
      </c>
      <c r="AB17" s="75">
        <f>-STOA!N17</f>
        <v>0</v>
      </c>
      <c r="AC17">
        <f t="shared" si="0"/>
        <v>21.072399143221556</v>
      </c>
      <c r="AD17">
        <f t="shared" si="1"/>
        <v>1374.4430534258868</v>
      </c>
      <c r="AE17">
        <f>'IDT-1'!B17</f>
        <v>0</v>
      </c>
      <c r="AF17" s="24"/>
      <c r="AG17">
        <f t="shared" si="2"/>
        <v>1374.4430534258868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-264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13.967949814656402</v>
      </c>
      <c r="F18">
        <f>GT_Spot!P18</f>
        <v>0</v>
      </c>
      <c r="G18">
        <f>PPCL_NG!P18</f>
        <v>43.457178105317837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768.75263370485891</v>
      </c>
      <c r="P18" s="36">
        <v>58.05</v>
      </c>
      <c r="Q18" s="36">
        <v>14.51</v>
      </c>
      <c r="R18" s="38">
        <v>0</v>
      </c>
      <c r="S18" s="38">
        <v>1.65</v>
      </c>
      <c r="T18" s="37">
        <f>SUMPRODUCT(LTA!J18:AN18,LTA!J$101:AN$101,LTA!J$103:AN$103)</f>
        <v>83.13</v>
      </c>
      <c r="U18" s="37">
        <f>SUMPRODUCT(LTA!J18:AN18,LTA!J$102:AN$102,LTA!J$103:AN$103)</f>
        <v>90.679999999999993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-238</v>
      </c>
      <c r="AA18" s="75">
        <f>STOA!H18</f>
        <v>803.7399999999999</v>
      </c>
      <c r="AB18" s="75">
        <f>-STOA!N18</f>
        <v>0</v>
      </c>
      <c r="AC18">
        <f t="shared" si="0"/>
        <v>21.127650914133881</v>
      </c>
      <c r="AD18">
        <f t="shared" si="1"/>
        <v>1360.5776307106989</v>
      </c>
      <c r="AE18">
        <f>'IDT-1'!B18</f>
        <v>0</v>
      </c>
      <c r="AF18" s="24"/>
      <c r="AG18">
        <f t="shared" si="2"/>
        <v>1360.5776307106989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-267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13.967949814656402</v>
      </c>
      <c r="F19">
        <f>GT_Spot!P19</f>
        <v>0</v>
      </c>
      <c r="G19">
        <f>PPCL_NG!P19</f>
        <v>43.457178105317837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741.54597861995489</v>
      </c>
      <c r="P19" s="36">
        <v>58.050000000000004</v>
      </c>
      <c r="Q19" s="36">
        <v>14.51</v>
      </c>
      <c r="R19" s="38">
        <v>0</v>
      </c>
      <c r="S19" s="38">
        <v>1.65</v>
      </c>
      <c r="T19" s="37">
        <f>SUMPRODUCT(LTA!J19:AN19,LTA!J$101:AN$101,LTA!J$103:AN$103)</f>
        <v>84.13</v>
      </c>
      <c r="U19" s="37">
        <f>SUMPRODUCT(LTA!J19:AN19,LTA!J$102:AN$102,LTA!J$103:AN$103)</f>
        <v>117.19999999999999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-254</v>
      </c>
      <c r="AA19" s="75">
        <f>STOA!H19</f>
        <v>803.7399999999999</v>
      </c>
      <c r="AB19" s="75">
        <f>-STOA!N19</f>
        <v>0</v>
      </c>
      <c r="AC19">
        <f t="shared" si="0"/>
        <v>22.417736840105047</v>
      </c>
      <c r="AD19">
        <f t="shared" si="1"/>
        <v>1214.6008896998237</v>
      </c>
      <c r="AE19">
        <f>'IDT-1'!B19</f>
        <v>0</v>
      </c>
      <c r="AF19" s="24"/>
      <c r="AG19">
        <f t="shared" si="2"/>
        <v>1214.6008896998237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-396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13.998403193612774</v>
      </c>
      <c r="F20">
        <f>GT_Spot!P20</f>
        <v>0</v>
      </c>
      <c r="G20">
        <f>PPCL_NG!P20</f>
        <v>43.457178105317837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746.13991601493399</v>
      </c>
      <c r="P20" s="36">
        <v>58.050000000000004</v>
      </c>
      <c r="Q20" s="36">
        <v>14.51</v>
      </c>
      <c r="R20" s="38">
        <v>0</v>
      </c>
      <c r="S20" s="38">
        <v>1.65</v>
      </c>
      <c r="T20" s="37">
        <f>SUMPRODUCT(LTA!J20:AN20,LTA!J$101:AN$101,LTA!J$103:AN$103)</f>
        <v>95.88</v>
      </c>
      <c r="U20" s="37">
        <f>SUMPRODUCT(LTA!J20:AN20,LTA!J$102:AN$102,LTA!J$103:AN$103)</f>
        <v>119.69999999999999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-260</v>
      </c>
      <c r="AA20" s="75">
        <f>STOA!H20</f>
        <v>803.7399999999999</v>
      </c>
      <c r="AB20" s="75">
        <f>-STOA!N20</f>
        <v>0</v>
      </c>
      <c r="AC20">
        <f t="shared" si="0"/>
        <v>22.592709606437879</v>
      </c>
      <c r="AD20">
        <f t="shared" si="1"/>
        <v>1232.3003077074263</v>
      </c>
      <c r="AE20">
        <f>'IDT-1'!B20</f>
        <v>0</v>
      </c>
      <c r="AF20" s="24"/>
      <c r="AG20">
        <f t="shared" si="2"/>
        <v>1232.3003077074263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-391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13.998403193612774</v>
      </c>
      <c r="F21">
        <f>GT_Spot!P21</f>
        <v>0</v>
      </c>
      <c r="G21">
        <f>PPCL_NG!P21</f>
        <v>43.457178105317837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759.10377809319471</v>
      </c>
      <c r="P21" s="36">
        <v>58.05</v>
      </c>
      <c r="Q21" s="36">
        <v>14.51</v>
      </c>
      <c r="R21" s="38">
        <v>0</v>
      </c>
      <c r="S21" s="38">
        <v>1.65</v>
      </c>
      <c r="T21" s="37">
        <f>SUMPRODUCT(LTA!J21:AN21,LTA!J$101:AN$101,LTA!J$103:AN$103)</f>
        <v>98.759999999999991</v>
      </c>
      <c r="U21" s="37">
        <f>SUMPRODUCT(LTA!J21:AN21,LTA!J$102:AN$102,LTA!J$103:AN$103)</f>
        <v>121.92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-257</v>
      </c>
      <c r="AA21" s="75">
        <f>STOA!H21</f>
        <v>803.7399999999999</v>
      </c>
      <c r="AB21" s="75">
        <f>-STOA!N21</f>
        <v>0</v>
      </c>
      <c r="AC21">
        <f t="shared" si="0"/>
        <v>22.840452867948521</v>
      </c>
      <c r="AD21">
        <f t="shared" si="1"/>
        <v>1240.1164265241769</v>
      </c>
      <c r="AE21">
        <f>'IDT-1'!B21</f>
        <v>0</v>
      </c>
      <c r="AF21" s="24"/>
      <c r="AG21">
        <f t="shared" si="2"/>
        <v>1240.1164265241769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-404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13.998403193612774</v>
      </c>
      <c r="F22">
        <f>GT_Spot!P22</f>
        <v>0</v>
      </c>
      <c r="G22">
        <f>PPCL_NG!P22</f>
        <v>43.457178105317837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763.27426313684089</v>
      </c>
      <c r="P22" s="36">
        <v>58.05</v>
      </c>
      <c r="Q22" s="36">
        <v>14.51</v>
      </c>
      <c r="R22" s="38">
        <v>0</v>
      </c>
      <c r="S22" s="38">
        <v>1.65</v>
      </c>
      <c r="T22" s="37">
        <f>SUMPRODUCT(LTA!J22:AN22,LTA!J$101:AN$101,LTA!J$103:AN$103)</f>
        <v>98.86</v>
      </c>
      <c r="U22" s="37">
        <f>SUMPRODUCT(LTA!J22:AN22,LTA!J$102:AN$102,LTA!J$103:AN$103)</f>
        <v>122.11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-261</v>
      </c>
      <c r="AA22" s="75">
        <f>STOA!H22</f>
        <v>803.7399999999999</v>
      </c>
      <c r="AB22" s="75">
        <f>-STOA!N22</f>
        <v>0</v>
      </c>
      <c r="AC22">
        <f t="shared" si="0"/>
        <v>22.906339518899198</v>
      </c>
      <c r="AD22">
        <f t="shared" si="1"/>
        <v>1241.511024916872</v>
      </c>
      <c r="AE22">
        <f>'IDT-1'!B22</f>
        <v>0</v>
      </c>
      <c r="AF22" s="24"/>
      <c r="AG22">
        <f t="shared" si="2"/>
        <v>1241.511024916872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-403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13.998403193612774</v>
      </c>
      <c r="F23">
        <f>GT_Spot!P23</f>
        <v>0</v>
      </c>
      <c r="G23">
        <f>PPCL_NG!P23</f>
        <v>44.419999999999995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739.20950931452683</v>
      </c>
      <c r="P23" s="36">
        <v>60</v>
      </c>
      <c r="Q23" s="36">
        <v>14.51</v>
      </c>
      <c r="R23" s="38">
        <v>0</v>
      </c>
      <c r="S23" s="38">
        <v>1.65</v>
      </c>
      <c r="T23" s="37">
        <f>SUMPRODUCT(LTA!J23:AN23,LTA!J$101:AN$101,LTA!J$103:AN$103)</f>
        <v>98.85</v>
      </c>
      <c r="U23" s="37">
        <f>SUMPRODUCT(LTA!J23:AN23,LTA!J$102:AN$102,LTA!J$103:AN$103)</f>
        <v>122.29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-307</v>
      </c>
      <c r="AA23" s="75">
        <f>STOA!H23</f>
        <v>803.78</v>
      </c>
      <c r="AB23" s="75">
        <f>-STOA!N23</f>
        <v>0</v>
      </c>
      <c r="AC23">
        <f t="shared" si="0"/>
        <v>21.92301904093846</v>
      </c>
      <c r="AD23">
        <f t="shared" si="1"/>
        <v>1311.5524134672012</v>
      </c>
      <c r="AE23">
        <f>'IDT-1'!B23</f>
        <v>0</v>
      </c>
      <c r="AF23" s="24"/>
      <c r="AG23">
        <f t="shared" si="2"/>
        <v>1311.5524134672012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-267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13.998403193612774</v>
      </c>
      <c r="F24">
        <f>GT_Spot!P24</f>
        <v>0</v>
      </c>
      <c r="G24">
        <f>PPCL_NG!P24</f>
        <v>44.419999999999995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739.8157004081188</v>
      </c>
      <c r="P24" s="36">
        <v>58.05</v>
      </c>
      <c r="Q24" s="36">
        <v>14.51</v>
      </c>
      <c r="R24" s="38">
        <v>0</v>
      </c>
      <c r="S24" s="38">
        <v>1.65</v>
      </c>
      <c r="T24" s="37">
        <f>SUMPRODUCT(LTA!J24:AN24,LTA!J$101:AN$101,LTA!J$103:AN$103)</f>
        <v>98.660000000000011</v>
      </c>
      <c r="U24" s="37">
        <f>SUMPRODUCT(LTA!J24:AN24,LTA!J$102:AN$102,LTA!J$103:AN$103)</f>
        <v>122.5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-319</v>
      </c>
      <c r="AA24" s="75">
        <f>STOA!H24</f>
        <v>803.78</v>
      </c>
      <c r="AB24" s="75">
        <f>-STOA!N24</f>
        <v>0</v>
      </c>
      <c r="AC24">
        <f t="shared" si="0"/>
        <v>21.866978884951084</v>
      </c>
      <c r="AD24">
        <f t="shared" si="1"/>
        <v>1315.2846447167803</v>
      </c>
      <c r="AE24">
        <f>'IDT-1'!B24</f>
        <v>0</v>
      </c>
      <c r="AF24" s="24"/>
      <c r="AG24">
        <f t="shared" si="2"/>
        <v>1315.2846447167803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13.998403193612774</v>
      </c>
      <c r="F25">
        <f>GT_Spot!P25</f>
        <v>0</v>
      </c>
      <c r="G25">
        <f>PPCL_NG!P25</f>
        <v>44.419999999999995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783.39644090206355</v>
      </c>
      <c r="P25" s="36">
        <v>55.91</v>
      </c>
      <c r="Q25" s="36">
        <v>14.51</v>
      </c>
      <c r="R25" s="38">
        <v>0</v>
      </c>
      <c r="S25" s="38">
        <v>1.65</v>
      </c>
      <c r="T25" s="37">
        <f>SUMPRODUCT(LTA!J25:AN25,LTA!J$101:AN$101,LTA!J$103:AN$103)</f>
        <v>98.49</v>
      </c>
      <c r="U25" s="37">
        <f>SUMPRODUCT(LTA!J25:AN25,LTA!J$102:AN$102,LTA!J$103:AN$103)</f>
        <v>121.91999999999999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-336</v>
      </c>
      <c r="AA25" s="75">
        <f>STOA!H25</f>
        <v>803.78</v>
      </c>
      <c r="AB25" s="75">
        <f>-STOA!N25</f>
        <v>0</v>
      </c>
      <c r="AC25">
        <f t="shared" si="0"/>
        <v>22.322716804041953</v>
      </c>
      <c r="AD25">
        <f t="shared" si="1"/>
        <v>1344.5196472916343</v>
      </c>
      <c r="AE25">
        <f>'IDT-1'!B25</f>
        <v>0</v>
      </c>
      <c r="AF25" s="24"/>
      <c r="AG25">
        <f t="shared" si="2"/>
        <v>1344.5196472916343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-244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13.998403193612774</v>
      </c>
      <c r="F26">
        <f>GT_Spot!P26</f>
        <v>0</v>
      </c>
      <c r="G26">
        <f>PPCL_NG!P26</f>
        <v>44.419999999999995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790.51970076366354</v>
      </c>
      <c r="P26" s="36">
        <v>58.05</v>
      </c>
      <c r="Q26" s="36">
        <v>14.51</v>
      </c>
      <c r="R26" s="38">
        <v>0</v>
      </c>
      <c r="S26" s="38">
        <v>1.65</v>
      </c>
      <c r="T26" s="37">
        <f>SUMPRODUCT(LTA!J26:AN26,LTA!J$101:AN$101,LTA!J$103:AN$103)</f>
        <v>98.73</v>
      </c>
      <c r="U26" s="37">
        <f>SUMPRODUCT(LTA!J26:AN26,LTA!J$102:AN$102,LTA!J$103:AN$103)</f>
        <v>122.09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-342</v>
      </c>
      <c r="AA26" s="75">
        <f>STOA!H26</f>
        <v>803.78</v>
      </c>
      <c r="AB26" s="75">
        <f>-STOA!N26</f>
        <v>0</v>
      </c>
      <c r="AC26">
        <f t="shared" si="0"/>
        <v>22.514379021090374</v>
      </c>
      <c r="AD26">
        <f t="shared" si="1"/>
        <v>1342.0012449361857</v>
      </c>
      <c r="AE26">
        <f>'IDT-1'!B26</f>
        <v>0</v>
      </c>
      <c r="AF26" s="24"/>
      <c r="AG26">
        <f t="shared" si="2"/>
        <v>1342.0012449361857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-250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13.967949814656402</v>
      </c>
      <c r="F27">
        <f>GT_Spot!P27</f>
        <v>0</v>
      </c>
      <c r="G27">
        <f>PPCL_NG!P27</f>
        <v>44.419999999999995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767.41522487821783</v>
      </c>
      <c r="P27" s="36">
        <v>58.05</v>
      </c>
      <c r="Q27" s="36">
        <v>14.51</v>
      </c>
      <c r="R27" s="38">
        <v>16</v>
      </c>
      <c r="S27" s="38">
        <v>1.65</v>
      </c>
      <c r="T27" s="37">
        <f>SUMPRODUCT(LTA!J27:AN27,LTA!J$101:AN$101,LTA!J$103:AN$103)</f>
        <v>101.25</v>
      </c>
      <c r="U27" s="37">
        <f>SUMPRODUCT(LTA!J27:AN27,LTA!J$102:AN$102,LTA!J$103:AN$103)</f>
        <v>122.28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-274</v>
      </c>
      <c r="AA27" s="75">
        <f>STOA!H27</f>
        <v>738.81</v>
      </c>
      <c r="AB27" s="75">
        <f>-STOA!N27</f>
        <v>0</v>
      </c>
      <c r="AC27">
        <f t="shared" si="0"/>
        <v>20.944865871166542</v>
      </c>
      <c r="AD27">
        <f t="shared" si="1"/>
        <v>1382.1758288217075</v>
      </c>
      <c r="AE27">
        <f>'IDT-1'!B27</f>
        <v>0</v>
      </c>
      <c r="AF27" s="24"/>
      <c r="AG27">
        <f t="shared" si="2"/>
        <v>1382.1758288217075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-210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13.967949814656402</v>
      </c>
      <c r="F28">
        <f>GT_Spot!P28</f>
        <v>0</v>
      </c>
      <c r="G28">
        <f>PPCL_NG!P28</f>
        <v>39.74746831412012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766.10470297998131</v>
      </c>
      <c r="P28" s="36">
        <v>58.05</v>
      </c>
      <c r="Q28" s="36">
        <v>14.510000000000002</v>
      </c>
      <c r="R28" s="38">
        <v>33.5</v>
      </c>
      <c r="S28" s="38">
        <v>1.65</v>
      </c>
      <c r="T28" s="37">
        <f>SUMPRODUCT(LTA!J28:AN28,LTA!J$101:AN$101,LTA!J$103:AN$103)</f>
        <v>106.55000000000001</v>
      </c>
      <c r="U28" s="37">
        <f>SUMPRODUCT(LTA!J28:AN28,LTA!J$102:AN$102,LTA!J$103:AN$103)</f>
        <v>122.4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-285</v>
      </c>
      <c r="AA28" s="75">
        <f>STOA!H28</f>
        <v>742.31</v>
      </c>
      <c r="AB28" s="75">
        <f>-STOA!N28</f>
        <v>0</v>
      </c>
      <c r="AC28">
        <f t="shared" si="0"/>
        <v>21.231248529892664</v>
      </c>
      <c r="AD28">
        <f t="shared" si="1"/>
        <v>1390.3263925788651</v>
      </c>
      <c r="AE28">
        <f>'IDT-1'!B28</f>
        <v>0</v>
      </c>
      <c r="AF28" s="24"/>
      <c r="AG28">
        <f t="shared" si="2"/>
        <v>1390.3263925788651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-211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13.967949814656402</v>
      </c>
      <c r="F29">
        <f>GT_Spot!P29</f>
        <v>0</v>
      </c>
      <c r="G29">
        <f>PPCL_NG!P29</f>
        <v>44.419999999999995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740.19216739401281</v>
      </c>
      <c r="P29" s="36">
        <v>59.0538541870635</v>
      </c>
      <c r="Q29" s="36">
        <v>14.51</v>
      </c>
      <c r="R29" s="38">
        <v>40.44</v>
      </c>
      <c r="S29" s="38">
        <v>1.65</v>
      </c>
      <c r="T29" s="37">
        <f>SUMPRODUCT(LTA!J29:AN29,LTA!J$101:AN$101,LTA!J$103:AN$103)</f>
        <v>112.86999999999999</v>
      </c>
      <c r="U29" s="37">
        <f>SUMPRODUCT(LTA!J29:AN29,LTA!J$102:AN$102,LTA!J$103:AN$103)</f>
        <v>122.06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-289</v>
      </c>
      <c r="AA29" s="75">
        <f>STOA!H29</f>
        <v>745.81</v>
      </c>
      <c r="AB29" s="75">
        <f>-STOA!N29</f>
        <v>0</v>
      </c>
      <c r="AC29">
        <f t="shared" si="0"/>
        <v>21.144397647284869</v>
      </c>
      <c r="AD29">
        <f t="shared" si="1"/>
        <v>1392.5970937484476</v>
      </c>
      <c r="AE29">
        <f>'IDT-1'!B29</f>
        <v>0</v>
      </c>
      <c r="AF29" s="24"/>
      <c r="AG29">
        <f t="shared" si="2"/>
        <v>1392.5970937484476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-201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13.967949814656402</v>
      </c>
      <c r="F30">
        <f>GT_Spot!P30</f>
        <v>0</v>
      </c>
      <c r="G30">
        <f>PPCL_NG!P30</f>
        <v>44.419999999999995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740.19216739401281</v>
      </c>
      <c r="P30" s="36">
        <v>58.05</v>
      </c>
      <c r="Q30" s="36">
        <v>14.51</v>
      </c>
      <c r="R30" s="38">
        <v>40.5</v>
      </c>
      <c r="S30" s="38">
        <v>1.65</v>
      </c>
      <c r="T30" s="37">
        <f>SUMPRODUCT(LTA!J30:AN30,LTA!J$101:AN$101,LTA!J$103:AN$103)</f>
        <v>122.26</v>
      </c>
      <c r="U30" s="37">
        <f>SUMPRODUCT(LTA!J30:AN30,LTA!J$102:AN$102,LTA!J$103:AN$103)</f>
        <v>122.35000000000001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-314</v>
      </c>
      <c r="AA30" s="75">
        <f>STOA!H30</f>
        <v>752.81</v>
      </c>
      <c r="AB30" s="75">
        <f>-STOA!N30</f>
        <v>0</v>
      </c>
      <c r="AC30">
        <f t="shared" si="0"/>
        <v>21.424925770793838</v>
      </c>
      <c r="AD30">
        <f t="shared" si="1"/>
        <v>1392.0527114378751</v>
      </c>
      <c r="AE30">
        <f>'IDT-1'!B30</f>
        <v>0</v>
      </c>
      <c r="AF30" s="24"/>
      <c r="AG30">
        <f t="shared" si="2"/>
        <v>1392.0527114378751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-192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13.998403193612774</v>
      </c>
      <c r="F31">
        <f>GT_Spot!P31</f>
        <v>0</v>
      </c>
      <c r="G31">
        <f>PPCL_NG!P31</f>
        <v>44.419999999999995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723.73362213298083</v>
      </c>
      <c r="P31" s="36">
        <v>58.05</v>
      </c>
      <c r="Q31" s="36">
        <v>14.51</v>
      </c>
      <c r="R31" s="38">
        <v>40.5</v>
      </c>
      <c r="S31" s="38">
        <v>1.65</v>
      </c>
      <c r="T31" s="37">
        <f>SUMPRODUCT(LTA!J31:AN31,LTA!J$101:AN$101,LTA!J$103:AN$103)</f>
        <v>136.32</v>
      </c>
      <c r="U31" s="37">
        <f>SUMPRODUCT(LTA!J31:AN31,LTA!J$102:AN$102,LTA!J$103:AN$103)</f>
        <v>122.03999999999999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-348</v>
      </c>
      <c r="AA31" s="75">
        <f>STOA!H31</f>
        <v>758.94999999999993</v>
      </c>
      <c r="AB31" s="75">
        <f>-STOA!N31</f>
        <v>0</v>
      </c>
      <c r="AC31">
        <f t="shared" si="0"/>
        <v>21.499781199842545</v>
      </c>
      <c r="AD31">
        <f t="shared" si="1"/>
        <v>1390.4397641267508</v>
      </c>
      <c r="AE31">
        <f>'IDT-1'!B31</f>
        <v>0</v>
      </c>
      <c r="AF31" s="24"/>
      <c r="AG31">
        <f t="shared" si="2"/>
        <v>1390.4397641267508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-163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14.646089850249583</v>
      </c>
      <c r="F32">
        <f>GT_Spot!P32</f>
        <v>0</v>
      </c>
      <c r="G32">
        <f>PPCL_NG!P32</f>
        <v>44.419999999999995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724.05142198249894</v>
      </c>
      <c r="P32" s="36">
        <v>58.05</v>
      </c>
      <c r="Q32" s="36">
        <v>14.51</v>
      </c>
      <c r="R32" s="38">
        <v>40.499999999999993</v>
      </c>
      <c r="S32" s="38">
        <v>1.65</v>
      </c>
      <c r="T32" s="37">
        <f>SUMPRODUCT(LTA!J32:AN32,LTA!J$101:AN$101,LTA!J$103:AN$103)</f>
        <v>153.98000000000002</v>
      </c>
      <c r="U32" s="37">
        <f>SUMPRODUCT(LTA!J32:AN32,LTA!J$102:AN$102,LTA!J$103:AN$103)</f>
        <v>122.28999999999999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-385</v>
      </c>
      <c r="AA32" s="75">
        <f>STOA!H32</f>
        <v>765.94999999999993</v>
      </c>
      <c r="AB32" s="75">
        <f>-STOA!N32</f>
        <v>0</v>
      </c>
      <c r="AC32">
        <f t="shared" si="0"/>
        <v>21.878413648974028</v>
      </c>
      <c r="AD32">
        <f t="shared" si="1"/>
        <v>1398.9366181837745</v>
      </c>
      <c r="AE32">
        <f>'IDT-1'!B32</f>
        <v>0</v>
      </c>
      <c r="AF32" s="24"/>
      <c r="AG32">
        <f t="shared" si="2"/>
        <v>1398.9366181837745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-143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14.646089850249583</v>
      </c>
      <c r="F33">
        <f>GT_Spot!P33</f>
        <v>0</v>
      </c>
      <c r="G33">
        <f>PPCL_NG!P33</f>
        <v>44.419999999999995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723.44924125968066</v>
      </c>
      <c r="P33" s="36">
        <v>58.05</v>
      </c>
      <c r="Q33" s="36">
        <v>14.51</v>
      </c>
      <c r="R33" s="38">
        <v>40.499999999999993</v>
      </c>
      <c r="S33" s="38">
        <v>1.65</v>
      </c>
      <c r="T33" s="37">
        <f>SUMPRODUCT(LTA!J33:AN33,LTA!J$101:AN$101,LTA!J$103:AN$103)</f>
        <v>175.6</v>
      </c>
      <c r="U33" s="37">
        <f>SUMPRODUCT(LTA!J33:AN33,LTA!J$102:AN$102,LTA!J$103:AN$103)</f>
        <v>122.13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-419</v>
      </c>
      <c r="AA33" s="75">
        <f>STOA!H33</f>
        <v>779.94999999999993</v>
      </c>
      <c r="AB33" s="75">
        <f>-STOA!N33</f>
        <v>0</v>
      </c>
      <c r="AC33">
        <f t="shared" si="0"/>
        <v>22.495896921890065</v>
      </c>
      <c r="AD33">
        <f t="shared" si="1"/>
        <v>1398.1769541880399</v>
      </c>
      <c r="AE33">
        <f>'IDT-1'!B33</f>
        <v>0</v>
      </c>
      <c r="AF33" s="24"/>
      <c r="AG33">
        <f t="shared" si="2"/>
        <v>1398.1769541880399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14.646089850249583</v>
      </c>
      <c r="F34">
        <f>GT_Spot!P34</f>
        <v>0</v>
      </c>
      <c r="G34">
        <f>PPCL_NG!P34</f>
        <v>25.462829203244802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723.44924125968066</v>
      </c>
      <c r="P34" s="36">
        <v>58.05</v>
      </c>
      <c r="Q34" s="36">
        <v>14.51</v>
      </c>
      <c r="R34" s="38">
        <v>40.499999999999993</v>
      </c>
      <c r="S34" s="38">
        <v>1.65</v>
      </c>
      <c r="T34" s="37">
        <f>SUMPRODUCT(LTA!J34:AN34,LTA!J$101:AN$101,LTA!J$103:AN$103)</f>
        <v>199.07</v>
      </c>
      <c r="U34" s="37">
        <f>SUMPRODUCT(LTA!J34:AN34,LTA!J$102:AN$102,LTA!J$103:AN$103)</f>
        <v>117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-441</v>
      </c>
      <c r="AA34" s="75">
        <f>STOA!H34</f>
        <v>790.44999999999993</v>
      </c>
      <c r="AB34" s="75">
        <f>-STOA!N34</f>
        <v>0</v>
      </c>
      <c r="AC34">
        <f t="shared" si="0"/>
        <v>22.84920964454448</v>
      </c>
      <c r="AD34">
        <f t="shared" si="1"/>
        <v>1377.7064706686303</v>
      </c>
      <c r="AE34">
        <f>'IDT-1'!B34</f>
        <v>0</v>
      </c>
      <c r="AF34" s="24"/>
      <c r="AG34">
        <f t="shared" si="2"/>
        <v>1377.7064706686303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-152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14.646089850249583</v>
      </c>
      <c r="F35">
        <f>GT_Spot!P35</f>
        <v>0</v>
      </c>
      <c r="G35">
        <f>PPCL_NG!P35</f>
        <v>25.460999999999995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723.49401140637076</v>
      </c>
      <c r="P35" s="36">
        <v>58.05</v>
      </c>
      <c r="Q35" s="36">
        <v>14.51</v>
      </c>
      <c r="R35" s="38">
        <v>47.5</v>
      </c>
      <c r="S35" s="38">
        <v>1.65</v>
      </c>
      <c r="T35" s="37">
        <f>SUMPRODUCT(LTA!J35:AN35,LTA!J$101:AN$101,LTA!J$103:AN$103)</f>
        <v>218.12</v>
      </c>
      <c r="U35" s="37">
        <f>SUMPRODUCT(LTA!J35:AN35,LTA!J$102:AN$102,LTA!J$103:AN$103)</f>
        <v>117.08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-467</v>
      </c>
      <c r="AA35" s="75">
        <f>STOA!H35</f>
        <v>797.72</v>
      </c>
      <c r="AB35" s="75">
        <f>-STOA!N35</f>
        <v>0</v>
      </c>
      <c r="AC35">
        <f t="shared" si="0"/>
        <v>23.436485733079245</v>
      </c>
      <c r="AD35">
        <f t="shared" si="1"/>
        <v>1377.562135523541</v>
      </c>
      <c r="AE35">
        <f>'IDT-1'!B35</f>
        <v>0</v>
      </c>
      <c r="AF35" s="24"/>
      <c r="AG35">
        <f t="shared" si="2"/>
        <v>1377.562135523541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-159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14.646089850249583</v>
      </c>
      <c r="F36">
        <f>GT_Spot!P36</f>
        <v>0</v>
      </c>
      <c r="G36">
        <f>PPCL_NG!P36</f>
        <v>28.29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719.11903814603738</v>
      </c>
      <c r="P36" s="36">
        <v>58.05</v>
      </c>
      <c r="Q36" s="36">
        <v>14.51</v>
      </c>
      <c r="R36" s="38">
        <v>47.5</v>
      </c>
      <c r="S36" s="38">
        <v>1.65</v>
      </c>
      <c r="T36" s="37">
        <f>SUMPRODUCT(LTA!J36:AN36,LTA!J$101:AN$101,LTA!J$103:AN$103)</f>
        <v>242.59999999999997</v>
      </c>
      <c r="U36" s="37">
        <f>SUMPRODUCT(LTA!J36:AN36,LTA!J$102:AN$102,LTA!J$103:AN$103)</f>
        <v>116.96000000000001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-494</v>
      </c>
      <c r="AA36" s="75">
        <f>STOA!H36</f>
        <v>815.22</v>
      </c>
      <c r="AB36" s="75">
        <f>-STOA!N36</f>
        <v>0</v>
      </c>
      <c r="AC36">
        <f t="shared" si="0"/>
        <v>24.057592994054172</v>
      </c>
      <c r="AD36">
        <f t="shared" si="1"/>
        <v>1387.2550550022327</v>
      </c>
      <c r="AE36">
        <f>'IDT-1'!B36</f>
        <v>0</v>
      </c>
      <c r="AF36" s="24"/>
      <c r="AG36">
        <f t="shared" si="2"/>
        <v>1387.2550550022327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-162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14.646089850249583</v>
      </c>
      <c r="F37">
        <f>GT_Spot!P37</f>
        <v>0</v>
      </c>
      <c r="G37">
        <f>PPCL_NG!P37</f>
        <v>28.29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705.61546715797783</v>
      </c>
      <c r="P37" s="36">
        <v>58.05</v>
      </c>
      <c r="Q37" s="36">
        <v>14.51</v>
      </c>
      <c r="R37" s="38">
        <v>47.5</v>
      </c>
      <c r="S37" s="38">
        <v>0.63</v>
      </c>
      <c r="T37" s="37">
        <f>SUMPRODUCT(LTA!J37:AN37,LTA!J$101:AN$101,LTA!J$103:AN$103)</f>
        <v>264.64</v>
      </c>
      <c r="U37" s="37">
        <f>SUMPRODUCT(LTA!J37:AN37,LTA!J$102:AN$102,LTA!J$103:AN$103)</f>
        <v>117.04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-502</v>
      </c>
      <c r="AA37" s="75">
        <f>STOA!H37</f>
        <v>829.22</v>
      </c>
      <c r="AB37" s="75">
        <f>-STOA!N37</f>
        <v>0</v>
      </c>
      <c r="AC37">
        <f t="shared" si="0"/>
        <v>24.325341901059002</v>
      </c>
      <c r="AD37">
        <f t="shared" si="1"/>
        <v>1399.3334151071683</v>
      </c>
      <c r="AE37">
        <f>'IDT-1'!B37</f>
        <v>0</v>
      </c>
      <c r="AF37" s="24"/>
      <c r="AG37">
        <f t="shared" si="2"/>
        <v>1399.3334151071683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-163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14.646089850249583</v>
      </c>
      <c r="F38">
        <f>GT_Spot!P38</f>
        <v>0</v>
      </c>
      <c r="G38">
        <f>PPCL_NG!P38</f>
        <v>28.29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705.5687971900777</v>
      </c>
      <c r="P38" s="36">
        <v>58.05</v>
      </c>
      <c r="Q38" s="36">
        <v>14.51</v>
      </c>
      <c r="R38" s="38">
        <v>47.5</v>
      </c>
      <c r="S38" s="38">
        <v>0.63</v>
      </c>
      <c r="T38" s="37">
        <f>SUMPRODUCT(LTA!J38:AN38,LTA!J$101:AN$101,LTA!J$103:AN$103)</f>
        <v>287.32</v>
      </c>
      <c r="U38" s="37">
        <f>SUMPRODUCT(LTA!J38:AN38,LTA!J$102:AN$102,LTA!J$103:AN$103)</f>
        <v>117.05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-513</v>
      </c>
      <c r="AA38" s="75">
        <f>STOA!H38</f>
        <v>843.22</v>
      </c>
      <c r="AB38" s="75">
        <f>-STOA!N38</f>
        <v>0</v>
      </c>
      <c r="AC38">
        <f t="shared" si="0"/>
        <v>24.852000138351972</v>
      </c>
      <c r="AD38">
        <f t="shared" si="1"/>
        <v>1412.4500869019753</v>
      </c>
      <c r="AE38">
        <f>'IDT-1'!B38</f>
        <v>0</v>
      </c>
      <c r="AF38" s="24"/>
      <c r="AG38">
        <f t="shared" si="2"/>
        <v>1412.4500869019753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-175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14.526039933444258</v>
      </c>
      <c r="F39">
        <f>GT_Spot!P39</f>
        <v>0</v>
      </c>
      <c r="G39">
        <f>PPCL_NG!P39</f>
        <v>28.29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647.41172405939756</v>
      </c>
      <c r="P39" s="36">
        <v>58.05</v>
      </c>
      <c r="Q39" s="36">
        <v>14.51</v>
      </c>
      <c r="R39" s="38">
        <v>47.5</v>
      </c>
      <c r="S39" s="38">
        <v>0.63</v>
      </c>
      <c r="T39" s="37">
        <f>SUMPRODUCT(LTA!J39:AN39,LTA!J$101:AN$101,LTA!J$103:AN$103)</f>
        <v>308.19</v>
      </c>
      <c r="U39" s="37">
        <f>SUMPRODUCT(LTA!J39:AN39,LTA!J$102:AN$102,LTA!J$103:AN$103)</f>
        <v>117.22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-521</v>
      </c>
      <c r="AA39" s="75">
        <f>STOA!H39</f>
        <v>860.33</v>
      </c>
      <c r="AB39" s="75">
        <f>-STOA!N39</f>
        <v>0</v>
      </c>
      <c r="AC39">
        <f t="shared" si="0"/>
        <v>23.352040454727003</v>
      </c>
      <c r="AD39">
        <f t="shared" si="1"/>
        <v>1542.8229235381145</v>
      </c>
      <c r="AE39">
        <f>'IDT-1'!B39</f>
        <v>0</v>
      </c>
      <c r="AF39" s="24"/>
      <c r="AG39">
        <f t="shared" si="2"/>
        <v>1542.8229235381145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-18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14.526039933444258</v>
      </c>
      <c r="F40">
        <f>GT_Spot!P40</f>
        <v>0</v>
      </c>
      <c r="G40">
        <f>PPCL_NG!P40</f>
        <v>24.612829060811588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647.56868438113065</v>
      </c>
      <c r="P40" s="36">
        <v>58.05</v>
      </c>
      <c r="Q40" s="36">
        <v>14.51</v>
      </c>
      <c r="R40" s="38">
        <v>47.5</v>
      </c>
      <c r="S40" s="38">
        <v>0.63</v>
      </c>
      <c r="T40" s="37">
        <f>SUMPRODUCT(LTA!J40:AN40,LTA!J$101:AN$101,LTA!J$103:AN$103)</f>
        <v>331.54999999999995</v>
      </c>
      <c r="U40" s="37">
        <f>SUMPRODUCT(LTA!J40:AN40,LTA!J$102:AN$102,LTA!J$103:AN$103)</f>
        <v>116.95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-499</v>
      </c>
      <c r="AA40" s="75">
        <f>STOA!H40</f>
        <v>870.83</v>
      </c>
      <c r="AB40" s="75">
        <f>-STOA!N40</f>
        <v>0</v>
      </c>
      <c r="AC40">
        <f t="shared" si="0"/>
        <v>23.483482688460462</v>
      </c>
      <c r="AD40">
        <f t="shared" si="1"/>
        <v>1587.7612706869261</v>
      </c>
      <c r="AE40">
        <f>'IDT-1'!B40</f>
        <v>0</v>
      </c>
      <c r="AF40" s="24"/>
      <c r="AG40">
        <f t="shared" si="2"/>
        <v>1587.7612706869261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-25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14.526039933444258</v>
      </c>
      <c r="F41">
        <f>GT_Spot!P41</f>
        <v>0</v>
      </c>
      <c r="G41">
        <f>PPCL_NG!P41</f>
        <v>24.612829060811588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650.82547055512316</v>
      </c>
      <c r="P41" s="36">
        <v>58.05</v>
      </c>
      <c r="Q41" s="36">
        <v>14.51</v>
      </c>
      <c r="R41" s="38">
        <v>47.5</v>
      </c>
      <c r="S41" s="38">
        <v>0</v>
      </c>
      <c r="T41" s="37">
        <f>SUMPRODUCT(LTA!J41:AN41,LTA!J$101:AN$101,LTA!J$103:AN$103)</f>
        <v>332.08</v>
      </c>
      <c r="U41" s="37">
        <f>SUMPRODUCT(LTA!J41:AN41,LTA!J$102:AN$102,LTA!J$103:AN$103)</f>
        <v>117.05999999999999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-473</v>
      </c>
      <c r="AA41" s="75">
        <f>STOA!H41</f>
        <v>882.03</v>
      </c>
      <c r="AB41" s="75">
        <f>-STOA!N41</f>
        <v>0</v>
      </c>
      <c r="AC41">
        <f t="shared" si="0"/>
        <v>23.522009131569643</v>
      </c>
      <c r="AD41">
        <f t="shared" si="1"/>
        <v>1612.1895304178092</v>
      </c>
      <c r="AE41">
        <f>'IDT-1'!B41</f>
        <v>0</v>
      </c>
      <c r="AF41" s="24"/>
      <c r="AG41">
        <f t="shared" si="2"/>
        <v>1612.1895304178092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14.526039933444258</v>
      </c>
      <c r="F42">
        <f>GT_Spot!P42</f>
        <v>0</v>
      </c>
      <c r="G42">
        <f>PPCL_NG!P42</f>
        <v>43.11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662.68250617863077</v>
      </c>
      <c r="P42" s="36">
        <v>57.3</v>
      </c>
      <c r="Q42" s="36">
        <v>14.510000000000002</v>
      </c>
      <c r="R42" s="38">
        <v>47.5</v>
      </c>
      <c r="S42" s="38">
        <v>0</v>
      </c>
      <c r="T42" s="37">
        <f>SUMPRODUCT(LTA!J42:AN42,LTA!J$101:AN$101,LTA!J$103:AN$103)</f>
        <v>344</v>
      </c>
      <c r="U42" s="37">
        <f>SUMPRODUCT(LTA!J42:AN42,LTA!J$102:AN$102,LTA!J$103:AN$103)</f>
        <v>116.97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-438</v>
      </c>
      <c r="AA42" s="75">
        <f>STOA!H42</f>
        <v>891.82999999999993</v>
      </c>
      <c r="AB42" s="75">
        <f>-STOA!N42</f>
        <v>0</v>
      </c>
      <c r="AC42">
        <f t="shared" si="0"/>
        <v>23.697648196133311</v>
      </c>
      <c r="AD42">
        <f t="shared" si="1"/>
        <v>1694.2480979159416</v>
      </c>
      <c r="AE42">
        <f>'IDT-1'!B42</f>
        <v>0</v>
      </c>
      <c r="AF42" s="24"/>
      <c r="AG42">
        <f t="shared" si="2"/>
        <v>1694.2480979159416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-45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14.532076517881894</v>
      </c>
      <c r="F43">
        <f>GT_Spot!P43</f>
        <v>0</v>
      </c>
      <c r="G43">
        <f>PPCL_NG!P43</f>
        <v>43.11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661.80027944577364</v>
      </c>
      <c r="P43" s="36">
        <v>58.05</v>
      </c>
      <c r="Q43" s="36">
        <v>14.510000000000002</v>
      </c>
      <c r="R43" s="38">
        <v>47.5</v>
      </c>
      <c r="S43" s="38">
        <v>0</v>
      </c>
      <c r="T43" s="37">
        <f>SUMPRODUCT(LTA!J43:AN43,LTA!J$101:AN$101,LTA!J$103:AN$103)</f>
        <v>312.25</v>
      </c>
      <c r="U43" s="37">
        <f>SUMPRODUCT(LTA!J43:AN43,LTA!J$102:AN$102,LTA!J$103:AN$103)</f>
        <v>117.09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-441</v>
      </c>
      <c r="AA43" s="75">
        <f>STOA!H43</f>
        <v>900.56</v>
      </c>
      <c r="AB43" s="75">
        <f>-STOA!N43</f>
        <v>0</v>
      </c>
      <c r="AC43">
        <f t="shared" si="0"/>
        <v>23.40623644760527</v>
      </c>
      <c r="AD43">
        <f t="shared" si="1"/>
        <v>1681.5133195160499</v>
      </c>
      <c r="AE43">
        <f>'IDT-1'!B43</f>
        <v>0</v>
      </c>
      <c r="AF43" s="24"/>
      <c r="AG43">
        <f t="shared" si="2"/>
        <v>1681.5133195160499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-32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14.532076517881894</v>
      </c>
      <c r="F44">
        <f>GT_Spot!P44</f>
        <v>0</v>
      </c>
      <c r="G44">
        <f>PPCL_NG!P44</f>
        <v>43.11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653.43148025497374</v>
      </c>
      <c r="P44" s="36">
        <v>58.05</v>
      </c>
      <c r="Q44" s="36">
        <v>14.510000000000002</v>
      </c>
      <c r="R44" s="38">
        <v>47.5</v>
      </c>
      <c r="S44" s="38">
        <v>0</v>
      </c>
      <c r="T44" s="37">
        <f>SUMPRODUCT(LTA!J44:AN44,LTA!J$101:AN$101,LTA!J$103:AN$103)</f>
        <v>320.85000000000002</v>
      </c>
      <c r="U44" s="37">
        <f>SUMPRODUCT(LTA!J44:AN44,LTA!J$102:AN$102,LTA!J$103:AN$103)</f>
        <v>117.13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-434</v>
      </c>
      <c r="AA44" s="75">
        <f>STOA!H44</f>
        <v>911.06</v>
      </c>
      <c r="AB44" s="75">
        <f>-STOA!N44</f>
        <v>0</v>
      </c>
      <c r="AC44">
        <f t="shared" si="0"/>
        <v>23.412241739504282</v>
      </c>
      <c r="AD44">
        <f t="shared" si="1"/>
        <v>1702.2785150333516</v>
      </c>
      <c r="AE44">
        <f>'IDT-1'!B44</f>
        <v>0</v>
      </c>
      <c r="AF44" s="24"/>
      <c r="AG44">
        <f t="shared" si="2"/>
        <v>1702.2785150333516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-29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14.532076517881894</v>
      </c>
      <c r="F45">
        <f>GT_Spot!P45</f>
        <v>0</v>
      </c>
      <c r="G45">
        <f>PPCL_NG!P45</f>
        <v>43.11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648.52150060810061</v>
      </c>
      <c r="P45" s="36">
        <v>58.05</v>
      </c>
      <c r="Q45" s="36">
        <v>14.510000000000002</v>
      </c>
      <c r="R45" s="38">
        <v>47.5</v>
      </c>
      <c r="S45" s="38">
        <v>0</v>
      </c>
      <c r="T45" s="37">
        <f>SUMPRODUCT(LTA!J45:AN45,LTA!J$101:AN$101,LTA!J$103:AN$103)</f>
        <v>328.03</v>
      </c>
      <c r="U45" s="37">
        <f>SUMPRODUCT(LTA!J45:AN45,LTA!J$102:AN$102,LTA!J$103:AN$103)</f>
        <v>117.18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-429</v>
      </c>
      <c r="AA45" s="75">
        <f>STOA!H45</f>
        <v>915.26</v>
      </c>
      <c r="AB45" s="75">
        <f>-STOA!N45</f>
        <v>0</v>
      </c>
      <c r="AC45">
        <f t="shared" si="0"/>
        <v>23.287001582857155</v>
      </c>
      <c r="AD45">
        <f t="shared" si="1"/>
        <v>1756.4737755431254</v>
      </c>
      <c r="AE45">
        <f>'IDT-1'!B45</f>
        <v>0</v>
      </c>
      <c r="AF45" s="24"/>
      <c r="AG45">
        <f t="shared" si="2"/>
        <v>1756.4737755431254</v>
      </c>
      <c r="AI45" s="34">
        <f>PXIL!H45</f>
        <v>0</v>
      </c>
      <c r="AJ45" s="34">
        <f>PXIL!N45</f>
        <v>0</v>
      </c>
      <c r="AK45" s="34">
        <f>RTM_IEX!H45</f>
        <v>13.55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14.532076517881894</v>
      </c>
      <c r="F46">
        <f>GT_Spot!P46</f>
        <v>0</v>
      </c>
      <c r="G46">
        <f>PPCL_NG!P46</f>
        <v>43.11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648.52150060810061</v>
      </c>
      <c r="P46" s="36">
        <v>58.05</v>
      </c>
      <c r="Q46" s="36">
        <v>14.510000000000002</v>
      </c>
      <c r="R46" s="38">
        <v>47.5</v>
      </c>
      <c r="S46" s="38">
        <v>0</v>
      </c>
      <c r="T46" s="37">
        <f>SUMPRODUCT(LTA!J46:AN46,LTA!J$101:AN$101,LTA!J$103:AN$103)</f>
        <v>338.18</v>
      </c>
      <c r="U46" s="37">
        <f>SUMPRODUCT(LTA!J46:AN46,LTA!J$102:AN$102,LTA!J$103:AN$103)</f>
        <v>117.46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-404</v>
      </c>
      <c r="AA46" s="75">
        <f>STOA!H46</f>
        <v>924.36</v>
      </c>
      <c r="AB46" s="75">
        <f>-STOA!N46</f>
        <v>0</v>
      </c>
      <c r="AC46">
        <f t="shared" si="0"/>
        <v>23.17981928745764</v>
      </c>
      <c r="AD46">
        <f t="shared" si="1"/>
        <v>1780.5609578385252</v>
      </c>
      <c r="AE46">
        <f>'IDT-1'!B46</f>
        <v>0</v>
      </c>
      <c r="AF46" s="24"/>
      <c r="AG46">
        <f t="shared" si="2"/>
        <v>1780.5609578385252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14.532076517881894</v>
      </c>
      <c r="F47">
        <f>GT_Spot!P47</f>
        <v>0</v>
      </c>
      <c r="G47">
        <f>PPCL_NG!P47</f>
        <v>43.11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706.54630128391034</v>
      </c>
      <c r="P47" s="36">
        <v>58.05</v>
      </c>
      <c r="Q47" s="36">
        <v>14.510000000000002</v>
      </c>
      <c r="R47" s="38">
        <v>47.5</v>
      </c>
      <c r="S47" s="38">
        <v>0</v>
      </c>
      <c r="T47" s="37">
        <f>SUMPRODUCT(LTA!J47:AN47,LTA!J$101:AN$101,LTA!J$103:AN$103)</f>
        <v>347.69</v>
      </c>
      <c r="U47" s="37">
        <f>SUMPRODUCT(LTA!J47:AN47,LTA!J$102:AN$102,LTA!J$103:AN$103)</f>
        <v>117.23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-402</v>
      </c>
      <c r="AA47" s="75">
        <f>STOA!H47</f>
        <v>924.36</v>
      </c>
      <c r="AB47" s="75">
        <f>-STOA!N47</f>
        <v>0</v>
      </c>
      <c r="AC47">
        <f t="shared" si="0"/>
        <v>24.70430492323527</v>
      </c>
      <c r="AD47">
        <f t="shared" si="1"/>
        <v>1741.341272878557</v>
      </c>
      <c r="AE47">
        <f>'IDT-1'!B47</f>
        <v>0</v>
      </c>
      <c r="AF47" s="24"/>
      <c r="AG47">
        <f t="shared" si="2"/>
        <v>1741.341272878557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-114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14.532076517881894</v>
      </c>
      <c r="F48">
        <f>GT_Spot!P48</f>
        <v>0</v>
      </c>
      <c r="G48">
        <f>PPCL_NG!P48</f>
        <v>43.11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712.20553057491691</v>
      </c>
      <c r="P48" s="36">
        <v>58.05</v>
      </c>
      <c r="Q48" s="36">
        <v>14.510000000000002</v>
      </c>
      <c r="R48" s="38">
        <v>47.5</v>
      </c>
      <c r="S48" s="38">
        <v>0</v>
      </c>
      <c r="T48" s="37">
        <f>SUMPRODUCT(LTA!J48:AN48,LTA!J$101:AN$101,LTA!J$103:AN$103)</f>
        <v>352.53</v>
      </c>
      <c r="U48" s="37">
        <f>SUMPRODUCT(LTA!J48:AN48,LTA!J$102:AN$102,LTA!J$103:AN$103)</f>
        <v>117.26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-406</v>
      </c>
      <c r="AA48" s="75">
        <f>STOA!H48</f>
        <v>924.36</v>
      </c>
      <c r="AB48" s="75">
        <f>-STOA!N48</f>
        <v>0</v>
      </c>
      <c r="AC48">
        <f t="shared" si="0"/>
        <v>24.88574341621808</v>
      </c>
      <c r="AD48">
        <f t="shared" si="1"/>
        <v>1741.6890636765809</v>
      </c>
      <c r="AE48">
        <f>'IDT-1'!B48</f>
        <v>0</v>
      </c>
      <c r="AF48" s="24"/>
      <c r="AG48">
        <f t="shared" si="2"/>
        <v>1741.6890636765809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-120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14.532076517881894</v>
      </c>
      <c r="F49">
        <f>GT_Spot!P49</f>
        <v>0</v>
      </c>
      <c r="G49">
        <f>PPCL_NG!P49</f>
        <v>35.377687732827916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712.20553057491691</v>
      </c>
      <c r="P49" s="36">
        <v>58.05</v>
      </c>
      <c r="Q49" s="36">
        <v>14.510000000000002</v>
      </c>
      <c r="R49" s="38">
        <v>47.5</v>
      </c>
      <c r="S49" s="38">
        <v>0</v>
      </c>
      <c r="T49" s="37">
        <f>SUMPRODUCT(LTA!J49:AN49,LTA!J$101:AN$101,LTA!J$103:AN$103)</f>
        <v>290.40999999999997</v>
      </c>
      <c r="U49" s="37">
        <f>SUMPRODUCT(LTA!J49:AN49,LTA!J$102:AN$102,LTA!J$103:AN$103)</f>
        <v>117.13999999999999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-402</v>
      </c>
      <c r="AA49" s="75">
        <f>STOA!H49</f>
        <v>924.36</v>
      </c>
      <c r="AB49" s="75">
        <f>-STOA!N49</f>
        <v>0</v>
      </c>
      <c r="AC49">
        <f t="shared" si="0"/>
        <v>24.598477786588198</v>
      </c>
      <c r="AD49">
        <f t="shared" si="1"/>
        <v>1635.0040170390387</v>
      </c>
      <c r="AE49">
        <f>'IDT-1'!B49</f>
        <v>0</v>
      </c>
      <c r="AF49" s="24"/>
      <c r="AG49">
        <f t="shared" si="2"/>
        <v>1635.0040170390387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-161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14.532076517881894</v>
      </c>
      <c r="F50">
        <f>GT_Spot!P50</f>
        <v>0</v>
      </c>
      <c r="G50">
        <f>PPCL_NG!P50</f>
        <v>43.11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712.20553057491691</v>
      </c>
      <c r="P50" s="36">
        <v>58.05</v>
      </c>
      <c r="Q50" s="36">
        <v>14.510000000000002</v>
      </c>
      <c r="R50" s="38">
        <v>47.5</v>
      </c>
      <c r="S50" s="38">
        <v>0</v>
      </c>
      <c r="T50" s="37">
        <f>SUMPRODUCT(LTA!J50:AN50,LTA!J$101:AN$101,LTA!J$103:AN$103)</f>
        <v>294.8</v>
      </c>
      <c r="U50" s="37">
        <f>SUMPRODUCT(LTA!J50:AN50,LTA!J$102:AN$102,LTA!J$103:AN$103)</f>
        <v>116.9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-394</v>
      </c>
      <c r="AA50" s="75">
        <f>STOA!H50</f>
        <v>924.36</v>
      </c>
      <c r="AB50" s="75">
        <f>-STOA!N50</f>
        <v>0</v>
      </c>
      <c r="AC50">
        <f t="shared" si="0"/>
        <v>24.62313898683955</v>
      </c>
      <c r="AD50">
        <f t="shared" si="1"/>
        <v>1655.8616681059591</v>
      </c>
      <c r="AE50">
        <f>'IDT-1'!B50</f>
        <v>0</v>
      </c>
      <c r="AF50" s="24"/>
      <c r="AG50">
        <f t="shared" si="2"/>
        <v>1655.8616681059591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-160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13.930767037353862</v>
      </c>
      <c r="F51">
        <f>GT_Spot!P51</f>
        <v>0</v>
      </c>
      <c r="G51">
        <f>PPCL_NG!P51</f>
        <v>43.11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713.46134899001061</v>
      </c>
      <c r="P51" s="36">
        <v>58.05</v>
      </c>
      <c r="Q51" s="36">
        <v>14.6</v>
      </c>
      <c r="R51" s="38">
        <v>47.5</v>
      </c>
      <c r="S51" s="38">
        <v>0.69000000000000006</v>
      </c>
      <c r="T51" s="37">
        <f>SUMPRODUCT(LTA!J51:AN51,LTA!J$101:AN$101,LTA!J$103:AN$103)</f>
        <v>303.44</v>
      </c>
      <c r="U51" s="37">
        <f>SUMPRODUCT(LTA!J51:AN51,LTA!J$102:AN$102,LTA!J$103:AN$103)</f>
        <v>117.2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-390</v>
      </c>
      <c r="AA51" s="75">
        <f>STOA!H51</f>
        <v>924.36</v>
      </c>
      <c r="AB51" s="75">
        <f>-STOA!N51</f>
        <v>0</v>
      </c>
      <c r="AC51">
        <f t="shared" si="0"/>
        <v>25.01629100121837</v>
      </c>
      <c r="AD51">
        <f t="shared" si="1"/>
        <v>1631.8430250261461</v>
      </c>
      <c r="AE51">
        <f>'IDT-1'!B51</f>
        <v>0</v>
      </c>
      <c r="AF51" s="24"/>
      <c r="AG51">
        <f t="shared" si="2"/>
        <v>1631.8430250261461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-198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13.930767037353862</v>
      </c>
      <c r="F52">
        <f>GT_Spot!P52</f>
        <v>0</v>
      </c>
      <c r="G52">
        <f>PPCL_NG!P52</f>
        <v>43.11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713.46134899001061</v>
      </c>
      <c r="P52" s="36">
        <v>58.05</v>
      </c>
      <c r="Q52" s="36">
        <v>14.6</v>
      </c>
      <c r="R52" s="38">
        <v>47.5</v>
      </c>
      <c r="S52" s="38">
        <v>0.69000000000000006</v>
      </c>
      <c r="T52" s="37">
        <f>SUMPRODUCT(LTA!J52:AN52,LTA!J$101:AN$101,LTA!J$103:AN$103)</f>
        <v>307.83</v>
      </c>
      <c r="U52" s="37">
        <f>SUMPRODUCT(LTA!J52:AN52,LTA!J$102:AN$102,LTA!J$103:AN$103)</f>
        <v>117.17999999999999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-386</v>
      </c>
      <c r="AA52" s="75">
        <f>STOA!H52</f>
        <v>924.36</v>
      </c>
      <c r="AB52" s="75">
        <f>-STOA!N52</f>
        <v>0</v>
      </c>
      <c r="AC52">
        <f t="shared" si="0"/>
        <v>25.010356363607396</v>
      </c>
      <c r="AD52">
        <f t="shared" si="1"/>
        <v>1641.218959663757</v>
      </c>
      <c r="AE52">
        <f>'IDT-1'!B52</f>
        <v>0</v>
      </c>
      <c r="AF52" s="24"/>
      <c r="AG52">
        <f t="shared" si="2"/>
        <v>1641.218959663757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-197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13.930767037353862</v>
      </c>
      <c r="F53">
        <f>GT_Spot!P53</f>
        <v>0</v>
      </c>
      <c r="G53">
        <f>PPCL_NG!P53</f>
        <v>43.11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708.53754427877072</v>
      </c>
      <c r="P53" s="36">
        <v>58.05</v>
      </c>
      <c r="Q53" s="36">
        <v>14.51279468412943</v>
      </c>
      <c r="R53" s="38">
        <v>47.5</v>
      </c>
      <c r="S53" s="38">
        <v>0.69000000000000006</v>
      </c>
      <c r="T53" s="37">
        <f>SUMPRODUCT(LTA!J53:AN53,LTA!J$101:AN$101,LTA!J$103:AN$103)</f>
        <v>313.20999999999998</v>
      </c>
      <c r="U53" s="37">
        <f>SUMPRODUCT(LTA!J53:AN53,LTA!J$102:AN$102,LTA!J$103:AN$103)</f>
        <v>122.47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-382</v>
      </c>
      <c r="AA53" s="75">
        <f>STOA!H53</f>
        <v>924.36</v>
      </c>
      <c r="AB53" s="75">
        <f>-STOA!N53</f>
        <v>0</v>
      </c>
      <c r="AC53">
        <f t="shared" si="0"/>
        <v>24.731664757047596</v>
      </c>
      <c r="AD53">
        <f t="shared" si="1"/>
        <v>1684.1566412432064</v>
      </c>
      <c r="AE53">
        <f>'IDT-1'!B53</f>
        <v>0</v>
      </c>
      <c r="AF53" s="24"/>
      <c r="AG53">
        <f t="shared" si="2"/>
        <v>1684.1566412432064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-164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13.930767037353862</v>
      </c>
      <c r="F54">
        <f>GT_Spot!P54</f>
        <v>0</v>
      </c>
      <c r="G54">
        <f>PPCL_NG!P54</f>
        <v>43.11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708.53754427877072</v>
      </c>
      <c r="P54" s="36">
        <v>58.05</v>
      </c>
      <c r="Q54" s="36">
        <v>14.51279468412943</v>
      </c>
      <c r="R54" s="38">
        <v>47.5</v>
      </c>
      <c r="S54" s="38">
        <v>0.69000000000000006</v>
      </c>
      <c r="T54" s="37">
        <f>SUMPRODUCT(LTA!J54:AN54,LTA!J$101:AN$101,LTA!J$103:AN$103)</f>
        <v>369.14</v>
      </c>
      <c r="U54" s="37">
        <f>SUMPRODUCT(LTA!J54:AN54,LTA!J$102:AN$102,LTA!J$103:AN$103)</f>
        <v>123.5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-387</v>
      </c>
      <c r="AA54" s="75">
        <f>STOA!H54</f>
        <v>924.36</v>
      </c>
      <c r="AB54" s="75">
        <f>-STOA!N54</f>
        <v>0</v>
      </c>
      <c r="AC54">
        <f t="shared" si="0"/>
        <v>25.117497099259058</v>
      </c>
      <c r="AD54">
        <f t="shared" si="1"/>
        <v>1753.730808900995</v>
      </c>
      <c r="AE54">
        <f>'IDT-1'!B54</f>
        <v>0</v>
      </c>
      <c r="AF54" s="24"/>
      <c r="AG54">
        <f t="shared" si="2"/>
        <v>1753.730808900995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-146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13.930767037353862</v>
      </c>
      <c r="F55">
        <f>GT_Spot!P55</f>
        <v>0</v>
      </c>
      <c r="G55">
        <f>PPCL_NG!P55</f>
        <v>43.11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683.98844400805456</v>
      </c>
      <c r="P55" s="36">
        <v>58.76</v>
      </c>
      <c r="Q55" s="36">
        <v>14.9</v>
      </c>
      <c r="R55" s="38">
        <v>47.5</v>
      </c>
      <c r="S55" s="38">
        <v>0.69000000000000006</v>
      </c>
      <c r="T55" s="37">
        <f>SUMPRODUCT(LTA!J55:AN55,LTA!J$101:AN$101,LTA!J$103:AN$103)</f>
        <v>371.66000000000008</v>
      </c>
      <c r="U55" s="37">
        <f>SUMPRODUCT(LTA!J55:AN55,LTA!J$102:AN$102,LTA!J$103:AN$103)</f>
        <v>124.49000000000001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-389</v>
      </c>
      <c r="AA55" s="75">
        <f>STOA!H55</f>
        <v>925.37000000000012</v>
      </c>
      <c r="AB55" s="75">
        <f>-STOA!N55</f>
        <v>0</v>
      </c>
      <c r="AC55">
        <f t="shared" si="0"/>
        <v>25.741049773131802</v>
      </c>
      <c r="AD55">
        <f t="shared" si="1"/>
        <v>1645.1753612722766</v>
      </c>
      <c r="AE55">
        <f>'IDT-1'!B55</f>
        <v>0</v>
      </c>
      <c r="AF55" s="24"/>
      <c r="AG55">
        <f t="shared" si="2"/>
        <v>1645.1753612722766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-233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13.930767037353862</v>
      </c>
      <c r="F56">
        <f>GT_Spot!P56</f>
        <v>0</v>
      </c>
      <c r="G56">
        <f>PPCL_NG!P56</f>
        <v>43.11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683.98844400805456</v>
      </c>
      <c r="P56" s="36">
        <v>58.76</v>
      </c>
      <c r="Q56" s="36">
        <v>14.9</v>
      </c>
      <c r="R56" s="38">
        <v>47.5</v>
      </c>
      <c r="S56" s="38">
        <v>0.69000000000000006</v>
      </c>
      <c r="T56" s="37">
        <f>SUMPRODUCT(LTA!J56:AN56,LTA!J$101:AN$101,LTA!J$103:AN$103)</f>
        <v>374.74</v>
      </c>
      <c r="U56" s="37">
        <f>SUMPRODUCT(LTA!J56:AN56,LTA!J$102:AN$102,LTA!J$103:AN$103)</f>
        <v>125.07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-394</v>
      </c>
      <c r="AA56" s="75">
        <f>STOA!H56</f>
        <v>925.37000000000012</v>
      </c>
      <c r="AB56" s="75">
        <f>-STOA!N56</f>
        <v>0</v>
      </c>
      <c r="AC56">
        <f t="shared" si="0"/>
        <v>25.862039048353751</v>
      </c>
      <c r="AD56">
        <f t="shared" si="1"/>
        <v>1638.7143719970545</v>
      </c>
      <c r="AE56">
        <f>'IDT-1'!B56</f>
        <v>0</v>
      </c>
      <c r="AF56" s="24"/>
      <c r="AG56">
        <f t="shared" si="2"/>
        <v>1638.7143719970545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-238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13.930767037353862</v>
      </c>
      <c r="F57">
        <f>GT_Spot!P57</f>
        <v>0</v>
      </c>
      <c r="G57">
        <f>PPCL_NG!P57</f>
        <v>43.11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682.27062589608738</v>
      </c>
      <c r="P57" s="36">
        <v>58.053621560920838</v>
      </c>
      <c r="Q57" s="36">
        <v>14.51441167528124</v>
      </c>
      <c r="R57" s="38">
        <v>47.5</v>
      </c>
      <c r="S57" s="38">
        <v>0.69000000000000006</v>
      </c>
      <c r="T57" s="37">
        <f>SUMPRODUCT(LTA!J57:AN57,LTA!J$101:AN$101,LTA!J$103:AN$103)</f>
        <v>378.4</v>
      </c>
      <c r="U57" s="37">
        <f>SUMPRODUCT(LTA!J57:AN57,LTA!J$102:AN$102,LTA!J$103:AN$103)</f>
        <v>125.89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-377</v>
      </c>
      <c r="AA57" s="75">
        <f>STOA!H57</f>
        <v>925.37000000000012</v>
      </c>
      <c r="AB57" s="75">
        <f>-STOA!N57</f>
        <v>0</v>
      </c>
      <c r="AC57">
        <f t="shared" si="0"/>
        <v>26.356155827645569</v>
      </c>
      <c r="AD57">
        <f t="shared" si="1"/>
        <v>1585.890470341998</v>
      </c>
      <c r="AE57">
        <f>'IDT-1'!B57</f>
        <v>0</v>
      </c>
      <c r="AF57" s="24"/>
      <c r="AG57">
        <f t="shared" si="2"/>
        <v>1585.890470341998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-309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13.930767037353862</v>
      </c>
      <c r="F58">
        <f>GT_Spot!P58</f>
        <v>0</v>
      </c>
      <c r="G58">
        <f>PPCL_NG!P58</f>
        <v>43.11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682.27062589608738</v>
      </c>
      <c r="P58" s="36">
        <v>58.053621560920838</v>
      </c>
      <c r="Q58" s="36">
        <v>14.51441167528124</v>
      </c>
      <c r="R58" s="38">
        <v>47.5</v>
      </c>
      <c r="S58" s="38">
        <v>0.65</v>
      </c>
      <c r="T58" s="37">
        <f>SUMPRODUCT(LTA!J58:AN58,LTA!J$101:AN$101,LTA!J$103:AN$103)</f>
        <v>381.59000000000003</v>
      </c>
      <c r="U58" s="37">
        <f>SUMPRODUCT(LTA!J58:AN58,LTA!J$102:AN$102,LTA!J$103:AN$103)</f>
        <v>127.05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-357</v>
      </c>
      <c r="AA58" s="75">
        <f>STOA!H58</f>
        <v>925.37000000000012</v>
      </c>
      <c r="AB58" s="75">
        <f>-STOA!N58</f>
        <v>0</v>
      </c>
      <c r="AC58">
        <f t="shared" si="0"/>
        <v>26.402961955167765</v>
      </c>
      <c r="AD58">
        <f t="shared" si="1"/>
        <v>1589.1536642144758</v>
      </c>
      <c r="AE58">
        <f>'IDT-1'!B58</f>
        <v>0</v>
      </c>
      <c r="AF58" s="24"/>
      <c r="AG58">
        <f t="shared" si="2"/>
        <v>1589.1536642144758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-330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13.930767037353862</v>
      </c>
      <c r="F59">
        <f>GT_Spot!P59</f>
        <v>0</v>
      </c>
      <c r="G59">
        <f>PPCL_NG!P59</f>
        <v>41.01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680.03139428300437</v>
      </c>
      <c r="P59" s="36">
        <v>58.87</v>
      </c>
      <c r="Q59" s="36">
        <v>14.67</v>
      </c>
      <c r="R59" s="38">
        <v>47.5</v>
      </c>
      <c r="S59" s="38">
        <v>0.63</v>
      </c>
      <c r="T59" s="37">
        <f>SUMPRODUCT(LTA!J59:AN59,LTA!J$101:AN$101,LTA!J$103:AN$103)</f>
        <v>391.4</v>
      </c>
      <c r="U59" s="37">
        <f>SUMPRODUCT(LTA!J59:AN59,LTA!J$102:AN$102,LTA!J$103:AN$103)</f>
        <v>118.94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-358</v>
      </c>
      <c r="AA59" s="75">
        <f>STOA!H59</f>
        <v>946.43000000000006</v>
      </c>
      <c r="AB59" s="75">
        <f>-STOA!N59</f>
        <v>0</v>
      </c>
      <c r="AC59">
        <f t="shared" si="0"/>
        <v>26.61783266210503</v>
      </c>
      <c r="AD59">
        <f t="shared" si="1"/>
        <v>1603.3115286582533</v>
      </c>
      <c r="AE59">
        <f>'IDT-1'!B59</f>
        <v>0</v>
      </c>
      <c r="AF59" s="24"/>
      <c r="AG59">
        <f t="shared" si="2"/>
        <v>1603.3115286582533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-334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13.930767037353862</v>
      </c>
      <c r="F60">
        <f>GT_Spot!P60</f>
        <v>0</v>
      </c>
      <c r="G60">
        <f>PPCL_NG!P60</f>
        <v>41.01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679.99880403444445</v>
      </c>
      <c r="P60" s="36">
        <v>58.87</v>
      </c>
      <c r="Q60" s="36">
        <v>14.67</v>
      </c>
      <c r="R60" s="38">
        <v>47.5</v>
      </c>
      <c r="S60" s="38">
        <v>0.63</v>
      </c>
      <c r="T60" s="37">
        <f>SUMPRODUCT(LTA!J60:AN60,LTA!J$101:AN$101,LTA!J$103:AN$103)</f>
        <v>431.03999999999996</v>
      </c>
      <c r="U60" s="37">
        <f>SUMPRODUCT(LTA!J60:AN60,LTA!J$102:AN$102,LTA!J$103:AN$103)</f>
        <v>119.5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-336</v>
      </c>
      <c r="AA60" s="75">
        <f>STOA!H60</f>
        <v>946.43000000000006</v>
      </c>
      <c r="AB60" s="75">
        <f>-STOA!N60</f>
        <v>0</v>
      </c>
      <c r="AC60">
        <f t="shared" si="0"/>
        <v>26.838133955084775</v>
      </c>
      <c r="AD60">
        <f t="shared" si="1"/>
        <v>1658.2586371167138</v>
      </c>
      <c r="AE60">
        <f>'IDT-1'!B60</f>
        <v>0</v>
      </c>
      <c r="AF60" s="24"/>
      <c r="AG60">
        <f t="shared" si="2"/>
        <v>1658.2586371167138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-341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13.930767037353862</v>
      </c>
      <c r="F61">
        <f>GT_Spot!P61</f>
        <v>0</v>
      </c>
      <c r="G61">
        <f>PPCL_NG!P61</f>
        <v>41.01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679.57242105762634</v>
      </c>
      <c r="P61" s="36">
        <v>58.050000000000004</v>
      </c>
      <c r="Q61" s="36">
        <v>14.509999999999996</v>
      </c>
      <c r="R61" s="38">
        <v>47.5</v>
      </c>
      <c r="S61" s="38">
        <v>0.63</v>
      </c>
      <c r="T61" s="37">
        <f>SUMPRODUCT(LTA!J61:AN61,LTA!J$101:AN$101,LTA!J$103:AN$103)</f>
        <v>429.62</v>
      </c>
      <c r="U61" s="37">
        <f>SUMPRODUCT(LTA!J61:AN61,LTA!J$102:AN$102,LTA!J$103:AN$103)</f>
        <v>120.08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-318</v>
      </c>
      <c r="AA61" s="75">
        <f>STOA!H61</f>
        <v>935.93000000000006</v>
      </c>
      <c r="AB61" s="75">
        <f>-STOA!N61</f>
        <v>0</v>
      </c>
      <c r="AC61">
        <f t="shared" si="0"/>
        <v>26.530646979400473</v>
      </c>
      <c r="AD61">
        <f t="shared" si="1"/>
        <v>1667.8197411155797</v>
      </c>
      <c r="AE61">
        <f>'IDT-1'!B61</f>
        <v>0</v>
      </c>
      <c r="AF61" s="24"/>
      <c r="AG61">
        <f t="shared" si="2"/>
        <v>1667.8197411155797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-337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13.930767037353862</v>
      </c>
      <c r="F62">
        <f>GT_Spot!P62</f>
        <v>0</v>
      </c>
      <c r="G62">
        <f>PPCL_NG!P62</f>
        <v>41.01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679.90244396072649</v>
      </c>
      <c r="P62" s="36">
        <v>58.050000000000004</v>
      </c>
      <c r="Q62" s="36">
        <v>14.509999999999996</v>
      </c>
      <c r="R62" s="38">
        <v>47.5</v>
      </c>
      <c r="S62" s="38">
        <v>0.63</v>
      </c>
      <c r="T62" s="37">
        <f>SUMPRODUCT(LTA!J62:AN62,LTA!J$101:AN$101,LTA!J$103:AN$103)</f>
        <v>408.95</v>
      </c>
      <c r="U62" s="37">
        <f>SUMPRODUCT(LTA!J62:AN62,LTA!J$102:AN$102,LTA!J$103:AN$103)</f>
        <v>120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-294</v>
      </c>
      <c r="AA62" s="75">
        <f>STOA!H62</f>
        <v>926.13</v>
      </c>
      <c r="AB62" s="75">
        <f>-STOA!N62</f>
        <v>0</v>
      </c>
      <c r="AC62">
        <f t="shared" si="0"/>
        <v>26.016123610326286</v>
      </c>
      <c r="AD62">
        <f t="shared" si="1"/>
        <v>1666.1142873877538</v>
      </c>
      <c r="AE62">
        <f>'IDT-1'!B62</f>
        <v>0</v>
      </c>
      <c r="AF62" s="24"/>
      <c r="AG62">
        <f t="shared" si="2"/>
        <v>1666.1142873877538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-333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13.930767037353862</v>
      </c>
      <c r="F63">
        <f>GT_Spot!P63</f>
        <v>0</v>
      </c>
      <c r="G63">
        <f>PPCL_NG!P63</f>
        <v>41.01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760.91019897959313</v>
      </c>
      <c r="P63" s="36">
        <v>58.046505538165185</v>
      </c>
      <c r="Q63" s="36">
        <v>14.512813651347685</v>
      </c>
      <c r="R63" s="38">
        <v>47.5</v>
      </c>
      <c r="S63" s="38">
        <v>0.63</v>
      </c>
      <c r="T63" s="37">
        <f>SUMPRODUCT(LTA!J63:AN63,LTA!J$101:AN$101,LTA!J$103:AN$103)</f>
        <v>403.24</v>
      </c>
      <c r="U63" s="37">
        <f>SUMPRODUCT(LTA!J63:AN63,LTA!J$102:AN$102,LTA!J$103:AN$103)</f>
        <v>120.24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-244</v>
      </c>
      <c r="AA63" s="75">
        <f>STOA!H63</f>
        <v>917.73</v>
      </c>
      <c r="AB63" s="75">
        <f>-STOA!N63</f>
        <v>0</v>
      </c>
      <c r="AC63">
        <f t="shared" si="0"/>
        <v>26.58917360831564</v>
      </c>
      <c r="AD63">
        <f t="shared" si="1"/>
        <v>1734.6783115981445</v>
      </c>
      <c r="AE63">
        <f>'IDT-1'!B63</f>
        <v>0</v>
      </c>
      <c r="AF63" s="24"/>
      <c r="AG63">
        <f t="shared" si="2"/>
        <v>1734.6783115981445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-381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13.930767037353862</v>
      </c>
      <c r="F64">
        <f>GT_Spot!P64</f>
        <v>0</v>
      </c>
      <c r="G64">
        <f>PPCL_NG!P64</f>
        <v>41.01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808.33839893673223</v>
      </c>
      <c r="P64" s="36">
        <v>58.046505538165185</v>
      </c>
      <c r="Q64" s="36">
        <v>14.512813651347685</v>
      </c>
      <c r="R64" s="38">
        <v>47.5</v>
      </c>
      <c r="S64" s="38">
        <v>0.63</v>
      </c>
      <c r="T64" s="37">
        <f>SUMPRODUCT(LTA!J64:AN64,LTA!J$101:AN$101,LTA!J$103:AN$103)</f>
        <v>389.78999999999996</v>
      </c>
      <c r="U64" s="37">
        <f>SUMPRODUCT(LTA!J64:AN64,LTA!J$102:AN$102,LTA!J$103:AN$103)</f>
        <v>120.23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-210</v>
      </c>
      <c r="AA64" s="75">
        <f>STOA!H64</f>
        <v>911.43000000000006</v>
      </c>
      <c r="AB64" s="75">
        <f>-STOA!N64</f>
        <v>0</v>
      </c>
      <c r="AC64">
        <f t="shared" si="0"/>
        <v>27.170022613781885</v>
      </c>
      <c r="AD64">
        <f t="shared" si="1"/>
        <v>1723.7656625498175</v>
      </c>
      <c r="AE64">
        <f>'IDT-1'!B64</f>
        <v>0</v>
      </c>
      <c r="AF64" s="24"/>
      <c r="AG64">
        <f t="shared" si="2"/>
        <v>1723.7656625498175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-453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13.329380686821249</v>
      </c>
      <c r="F65">
        <f>GT_Spot!P65</f>
        <v>0</v>
      </c>
      <c r="G65">
        <f>PPCL_NG!P65</f>
        <v>40.302779502034618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816.52357941069749</v>
      </c>
      <c r="P65" s="36">
        <v>58.046505538165185</v>
      </c>
      <c r="Q65" s="36">
        <v>14.512813651347685</v>
      </c>
      <c r="R65" s="38">
        <v>47.5</v>
      </c>
      <c r="S65" s="38">
        <v>0.63</v>
      </c>
      <c r="T65" s="37">
        <f>SUMPRODUCT(LTA!J65:AN65,LTA!J$101:AN$101,LTA!J$103:AN$103)</f>
        <v>373.69</v>
      </c>
      <c r="U65" s="37">
        <f>SUMPRODUCT(LTA!J65:AN65,LTA!J$102:AN$102,LTA!J$103:AN$103)</f>
        <v>120.41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-174</v>
      </c>
      <c r="AA65" s="75">
        <f>STOA!H65</f>
        <v>899.53</v>
      </c>
      <c r="AB65" s="75">
        <f>-STOA!N65</f>
        <v>0</v>
      </c>
      <c r="AC65">
        <f t="shared" si="0"/>
        <v>26.408642172743299</v>
      </c>
      <c r="AD65">
        <f t="shared" si="1"/>
        <v>1768.5836166163226</v>
      </c>
      <c r="AE65">
        <f>'IDT-1'!B65</f>
        <v>0</v>
      </c>
      <c r="AF65" s="24"/>
      <c r="AG65">
        <f t="shared" si="2"/>
        <v>1768.5836166163226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-424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13.329380686821249</v>
      </c>
      <c r="F66">
        <f>GT_Spot!P66</f>
        <v>0</v>
      </c>
      <c r="G66">
        <f>PPCL_NG!P66</f>
        <v>40.302779502034618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816.52357941069749</v>
      </c>
      <c r="P66" s="36">
        <v>58.046505538165185</v>
      </c>
      <c r="Q66" s="36">
        <v>14.512813651347685</v>
      </c>
      <c r="R66" s="38">
        <v>47.5</v>
      </c>
      <c r="S66" s="38">
        <v>0.63</v>
      </c>
      <c r="T66" s="37">
        <f>SUMPRODUCT(LTA!J66:AN66,LTA!J$101:AN$101,LTA!J$103:AN$103)</f>
        <v>354.66999999999996</v>
      </c>
      <c r="U66" s="37">
        <f>SUMPRODUCT(LTA!J66:AN66,LTA!J$102:AN$102,LTA!J$103:AN$103)</f>
        <v>120.91999999999999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-139</v>
      </c>
      <c r="AA66" s="75">
        <f>STOA!H66</f>
        <v>884.83</v>
      </c>
      <c r="AB66" s="75">
        <f>-STOA!N66</f>
        <v>0</v>
      </c>
      <c r="AC66">
        <f t="shared" si="0"/>
        <v>25.761269071855487</v>
      </c>
      <c r="AD66">
        <f t="shared" si="1"/>
        <v>1776.020989717211</v>
      </c>
      <c r="AE66">
        <f>'IDT-1'!B66</f>
        <v>0</v>
      </c>
      <c r="AF66" s="24"/>
      <c r="AG66">
        <f t="shared" si="2"/>
        <v>1776.020989717211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-419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13.329380686821249</v>
      </c>
      <c r="F67">
        <f>GT_Spot!P67</f>
        <v>0</v>
      </c>
      <c r="G67">
        <f>PPCL_NG!P67</f>
        <v>40.302779502034618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848.33737423811465</v>
      </c>
      <c r="P67" s="36">
        <v>118.25477488622808</v>
      </c>
      <c r="Q67" s="36">
        <v>38.335084228677545</v>
      </c>
      <c r="R67" s="38">
        <v>47.5</v>
      </c>
      <c r="S67" s="38">
        <v>1.8</v>
      </c>
      <c r="T67" s="37">
        <f>SUMPRODUCT(LTA!J67:AN67,LTA!J$101:AN$101,LTA!J$103:AN$103)</f>
        <v>311.01</v>
      </c>
      <c r="U67" s="37">
        <f>SUMPRODUCT(LTA!J67:AN67,LTA!J$102:AN$102,LTA!J$103:AN$103)</f>
        <v>121.78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-118</v>
      </c>
      <c r="AA67" s="75">
        <f>STOA!H67</f>
        <v>877.39</v>
      </c>
      <c r="AB67" s="75">
        <f>-STOA!N67</f>
        <v>0</v>
      </c>
      <c r="AC67">
        <f t="shared" si="0"/>
        <v>27.973580554241956</v>
      </c>
      <c r="AD67">
        <f t="shared" si="1"/>
        <v>1657.5830129876338</v>
      </c>
      <c r="AE67">
        <f>'IDT-1'!B67</f>
        <v>0</v>
      </c>
      <c r="AF67" s="24"/>
      <c r="AG67">
        <f t="shared" si="2"/>
        <v>1657.5830129876338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-623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13.329380686821249</v>
      </c>
      <c r="F68">
        <f>GT_Spot!P68</f>
        <v>0</v>
      </c>
      <c r="G68">
        <f>PPCL_NG!P68</f>
        <v>40.302779502034618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854.29900836527293</v>
      </c>
      <c r="P68" s="36">
        <v>118.25477488622808</v>
      </c>
      <c r="Q68" s="36">
        <v>38.335084228677545</v>
      </c>
      <c r="R68" s="38">
        <v>47.5</v>
      </c>
      <c r="S68" s="38">
        <v>1.8</v>
      </c>
      <c r="T68" s="37">
        <f>SUMPRODUCT(LTA!J68:AN68,LTA!J$101:AN$101,LTA!J$103:AN$103)</f>
        <v>293.45</v>
      </c>
      <c r="U68" s="37">
        <f>SUMPRODUCT(LTA!J68:AN68,LTA!J$102:AN$102,LTA!J$103:AN$103)</f>
        <v>122.41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-133</v>
      </c>
      <c r="AA68" s="75">
        <f>STOA!H68</f>
        <v>868.29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27.699319531816798</v>
      </c>
      <c r="AD68">
        <f t="shared" ref="AD68:AD98" si="4">SUM(B68:AB68,AI68:AR68)-AC68</f>
        <v>1648.7889081372173</v>
      </c>
      <c r="AE68">
        <f>'IDT-1'!B68</f>
        <v>0</v>
      </c>
      <c r="AF68" s="24"/>
      <c r="AG68">
        <f t="shared" ref="AG68:AG98" si="5">SUM(AD68:AF68)+AT68</f>
        <v>1648.7889081372173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-597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13.329380686821249</v>
      </c>
      <c r="F69">
        <f>GT_Spot!P69</f>
        <v>0</v>
      </c>
      <c r="G69">
        <f>PPCL_NG!P69</f>
        <v>40.302779502034618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853.78531629974918</v>
      </c>
      <c r="P69" s="36">
        <v>118.25477488622808</v>
      </c>
      <c r="Q69" s="36">
        <v>38.335084228677545</v>
      </c>
      <c r="R69" s="38">
        <v>47.5</v>
      </c>
      <c r="S69" s="38">
        <v>0.96</v>
      </c>
      <c r="T69" s="37">
        <f>SUMPRODUCT(LTA!J69:AN69,LTA!J$101:AN$101,LTA!J$103:AN$103)</f>
        <v>275.42</v>
      </c>
      <c r="U69" s="37">
        <f>SUMPRODUCT(LTA!J69:AN69,LTA!J$102:AN$102,LTA!J$103:AN$103)</f>
        <v>122.91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-108</v>
      </c>
      <c r="AA69" s="75">
        <f>STOA!H69</f>
        <v>858.49</v>
      </c>
      <c r="AB69" s="75">
        <f>-STOA!N69</f>
        <v>0</v>
      </c>
      <c r="AC69">
        <f t="shared" si="3"/>
        <v>27.571196826950928</v>
      </c>
      <c r="AD69">
        <f t="shared" si="4"/>
        <v>1606.23333877656</v>
      </c>
      <c r="AE69">
        <f>'IDT-1'!B69</f>
        <v>0</v>
      </c>
      <c r="AF69" s="24"/>
      <c r="AG69">
        <f t="shared" si="5"/>
        <v>1606.23333877656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-636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13.329380686821249</v>
      </c>
      <c r="F70">
        <f>GT_Spot!P70</f>
        <v>0</v>
      </c>
      <c r="G70">
        <f>PPCL_NG!P70</f>
        <v>40.302779502034618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849.69390417566058</v>
      </c>
      <c r="P70" s="36">
        <v>118.25477488622808</v>
      </c>
      <c r="Q70" s="36">
        <v>38.335084228677545</v>
      </c>
      <c r="R70" s="38">
        <v>47.5</v>
      </c>
      <c r="S70" s="38">
        <v>0.96</v>
      </c>
      <c r="T70" s="37">
        <f>SUMPRODUCT(LTA!J70:AN70,LTA!J$101:AN$101,LTA!J$103:AN$103)</f>
        <v>257.64</v>
      </c>
      <c r="U70" s="37">
        <f>SUMPRODUCT(LTA!J70:AN70,LTA!J$102:AN$102,LTA!J$103:AN$103)</f>
        <v>123.78999999999999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-71</v>
      </c>
      <c r="AA70" s="75">
        <f>STOA!H70</f>
        <v>845.89</v>
      </c>
      <c r="AB70" s="75">
        <f>-STOA!N70</f>
        <v>0</v>
      </c>
      <c r="AC70">
        <f t="shared" si="3"/>
        <v>27.018126702115282</v>
      </c>
      <c r="AD70">
        <f t="shared" si="4"/>
        <v>1602.1949967773066</v>
      </c>
      <c r="AE70">
        <f>'IDT-1'!B70</f>
        <v>0</v>
      </c>
      <c r="AF70" s="24"/>
      <c r="AG70">
        <f t="shared" si="5"/>
        <v>1602.1949967773066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-644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13.329380686821249</v>
      </c>
      <c r="F71">
        <f>GT_Spot!P71</f>
        <v>0</v>
      </c>
      <c r="G71">
        <f>PPCL_NG!P71</f>
        <v>40.302779502034618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858.75397635135118</v>
      </c>
      <c r="P71" s="36">
        <v>118.25477488622808</v>
      </c>
      <c r="Q71" s="36">
        <v>14.512813651347685</v>
      </c>
      <c r="R71" s="38">
        <v>46</v>
      </c>
      <c r="S71" s="38">
        <v>0.96</v>
      </c>
      <c r="T71" s="37">
        <f>SUMPRODUCT(LTA!J71:AN71,LTA!J$101:AN$101,LTA!J$103:AN$103)</f>
        <v>242.65000000000003</v>
      </c>
      <c r="U71" s="37">
        <f>SUMPRODUCT(LTA!J71:AN71,LTA!J$102:AN$102,LTA!J$103:AN$103)</f>
        <v>129.99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-39</v>
      </c>
      <c r="AA71" s="75">
        <f>STOA!H71</f>
        <v>807.04000000000008</v>
      </c>
      <c r="AB71" s="75">
        <f>-STOA!N71</f>
        <v>0</v>
      </c>
      <c r="AC71">
        <f t="shared" si="3"/>
        <v>25.532462093872546</v>
      </c>
      <c r="AD71">
        <f t="shared" si="4"/>
        <v>1643.7784629839105</v>
      </c>
      <c r="AE71">
        <f>'IDT-1'!B71</f>
        <v>0</v>
      </c>
      <c r="AF71" s="24"/>
      <c r="AG71">
        <f t="shared" si="5"/>
        <v>1643.7784629839105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-572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12.576867251285151</v>
      </c>
      <c r="F72">
        <f>GT_Spot!P72</f>
        <v>0</v>
      </c>
      <c r="G72">
        <f>PPCL_NG!P72</f>
        <v>41.36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864.63462104562677</v>
      </c>
      <c r="P72" s="36">
        <v>118.25477488622808</v>
      </c>
      <c r="Q72" s="36">
        <v>14.512813651347685</v>
      </c>
      <c r="R72" s="38">
        <v>39.000000000000007</v>
      </c>
      <c r="S72" s="38">
        <v>0.96</v>
      </c>
      <c r="T72" s="37">
        <f>SUMPRODUCT(LTA!J72:AN72,LTA!J$101:AN$101,LTA!J$103:AN$103)</f>
        <v>226.25</v>
      </c>
      <c r="U72" s="37">
        <f>SUMPRODUCT(LTA!J72:AN72,LTA!J$102:AN$102,LTA!J$103:AN$103)</f>
        <v>129.31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-31</v>
      </c>
      <c r="AA72" s="75">
        <f>STOA!H72</f>
        <v>788.14</v>
      </c>
      <c r="AB72" s="75">
        <f>-STOA!N72</f>
        <v>0</v>
      </c>
      <c r="AC72">
        <f t="shared" si="3"/>
        <v>25.004472256321055</v>
      </c>
      <c r="AD72">
        <f t="shared" si="4"/>
        <v>1630.5118045781664</v>
      </c>
      <c r="AE72">
        <f>'IDT-1'!B72</f>
        <v>0</v>
      </c>
      <c r="AF72" s="24"/>
      <c r="AG72">
        <f t="shared" si="5"/>
        <v>1630.5118045781664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-557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12.576867251285151</v>
      </c>
      <c r="F73">
        <f>GT_Spot!P73</f>
        <v>0</v>
      </c>
      <c r="G73">
        <f>PPCL_NG!P73</f>
        <v>41.36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892.39260220020481</v>
      </c>
      <c r="P73" s="36">
        <v>118.26</v>
      </c>
      <c r="Q73" s="36">
        <v>14.51</v>
      </c>
      <c r="R73" s="38">
        <v>34.000000000000007</v>
      </c>
      <c r="S73" s="38">
        <v>0.96</v>
      </c>
      <c r="T73" s="37">
        <f>SUMPRODUCT(LTA!J73:AN73,LTA!J$101:AN$101,LTA!J$103:AN$103)</f>
        <v>207.36</v>
      </c>
      <c r="U73" s="37">
        <f>SUMPRODUCT(LTA!J73:AN73,LTA!J$102:AN$102,LTA!J$103:AN$103)</f>
        <v>128.55000000000001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-33</v>
      </c>
      <c r="AA73" s="75">
        <f>STOA!H73</f>
        <v>779.74</v>
      </c>
      <c r="AB73" s="75">
        <f>-STOA!N73</f>
        <v>0</v>
      </c>
      <c r="AC73">
        <f t="shared" si="3"/>
        <v>24.9135330737397</v>
      </c>
      <c r="AD73">
        <f t="shared" si="4"/>
        <v>1630.3131363777504</v>
      </c>
      <c r="AE73">
        <f>'IDT-1'!B73</f>
        <v>0</v>
      </c>
      <c r="AF73" s="24"/>
      <c r="AG73">
        <f t="shared" si="5"/>
        <v>1630.3131363777504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-550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12.576867251285151</v>
      </c>
      <c r="F74">
        <f>GT_Spot!P74</f>
        <v>0</v>
      </c>
      <c r="G74">
        <f>PPCL_NG!P74</f>
        <v>41.36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891.12206860139793</v>
      </c>
      <c r="P74" s="36">
        <v>118.26</v>
      </c>
      <c r="Q74" s="36">
        <v>14.51</v>
      </c>
      <c r="R74" s="38">
        <v>15.100000000000003</v>
      </c>
      <c r="S74" s="38">
        <v>0.96</v>
      </c>
      <c r="T74" s="37">
        <f>SUMPRODUCT(LTA!J74:AN74,LTA!J$101:AN$101,LTA!J$103:AN$103)</f>
        <v>188.79000000000002</v>
      </c>
      <c r="U74" s="37">
        <f>SUMPRODUCT(LTA!J74:AN74,LTA!J$102:AN$102,LTA!J$103:AN$103)</f>
        <v>128.23000000000002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-42</v>
      </c>
      <c r="AA74" s="75">
        <f>STOA!H74</f>
        <v>774.84</v>
      </c>
      <c r="AB74" s="75">
        <f>-STOA!N74</f>
        <v>0</v>
      </c>
      <c r="AC74">
        <f t="shared" si="3"/>
        <v>24.411264720281658</v>
      </c>
      <c r="AD74">
        <f t="shared" si="4"/>
        <v>1599.8548711324013</v>
      </c>
      <c r="AE74">
        <f>'IDT-1'!B74</f>
        <v>0</v>
      </c>
      <c r="AF74" s="24"/>
      <c r="AG74">
        <f t="shared" si="5"/>
        <v>1599.8548711324013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-528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12.690172361657092</v>
      </c>
      <c r="F75">
        <f>GT_Spot!P75</f>
        <v>0</v>
      </c>
      <c r="G75">
        <f>PPCL_NG!P75</f>
        <v>41.36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898.9794634776257</v>
      </c>
      <c r="P75" s="36">
        <v>118.26</v>
      </c>
      <c r="Q75" s="36">
        <v>37.08</v>
      </c>
      <c r="R75" s="38">
        <v>0</v>
      </c>
      <c r="S75" s="38">
        <v>1.8</v>
      </c>
      <c r="T75" s="37">
        <f>SUMPRODUCT(LTA!J75:AN75,LTA!J$101:AN$101,LTA!J$103:AN$103)</f>
        <v>170.81</v>
      </c>
      <c r="U75" s="37">
        <f>SUMPRODUCT(LTA!J75:AN75,LTA!J$102:AN$102,LTA!J$103:AN$103)</f>
        <v>127.12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-23</v>
      </c>
      <c r="AA75" s="75">
        <f>STOA!H75</f>
        <v>765.80000000000007</v>
      </c>
      <c r="AB75" s="75">
        <f>-STOA!N75</f>
        <v>0</v>
      </c>
      <c r="AC75">
        <f t="shared" si="3"/>
        <v>24.102793947153248</v>
      </c>
      <c r="AD75">
        <f t="shared" si="4"/>
        <v>1611.3140418921298</v>
      </c>
      <c r="AE75">
        <f>'IDT-1'!B75</f>
        <v>0</v>
      </c>
      <c r="AF75" s="24"/>
      <c r="AG75">
        <f t="shared" si="5"/>
        <v>1611.3140418921298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-524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12.690172361657092</v>
      </c>
      <c r="F76">
        <f>GT_Spot!P76</f>
        <v>0</v>
      </c>
      <c r="G76">
        <f>PPCL_NG!P76</f>
        <v>35.237619079791912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920.36201454133914</v>
      </c>
      <c r="P76" s="36">
        <v>118.26</v>
      </c>
      <c r="Q76" s="36">
        <v>37.08</v>
      </c>
      <c r="R76" s="38">
        <v>0</v>
      </c>
      <c r="S76" s="38">
        <v>1.8</v>
      </c>
      <c r="T76" s="37">
        <f>SUMPRODUCT(LTA!J76:AN76,LTA!J$101:AN$101,LTA!J$103:AN$103)</f>
        <v>154.15</v>
      </c>
      <c r="U76" s="37">
        <f>SUMPRODUCT(LTA!J76:AN76,LTA!J$102:AN$102,LTA!J$103:AN$103)</f>
        <v>132.25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-27</v>
      </c>
      <c r="AA76" s="75">
        <f>STOA!H76</f>
        <v>756.00000000000011</v>
      </c>
      <c r="AB76" s="75">
        <f>-STOA!N76</f>
        <v>0</v>
      </c>
      <c r="AC76">
        <f t="shared" si="3"/>
        <v>24.084891954504872</v>
      </c>
      <c r="AD76">
        <f t="shared" si="4"/>
        <v>1601.2621140282833</v>
      </c>
      <c r="AE76">
        <f>'IDT-1'!B76</f>
        <v>0</v>
      </c>
      <c r="AF76" s="24"/>
      <c r="AG76">
        <f t="shared" si="5"/>
        <v>1601.2621140282833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-524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12.690172361657092</v>
      </c>
      <c r="F77">
        <f>GT_Spot!P77</f>
        <v>0</v>
      </c>
      <c r="G77">
        <f>PPCL_NG!P77</f>
        <v>41.36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937.10813522067929</v>
      </c>
      <c r="P77" s="36">
        <v>118.26</v>
      </c>
      <c r="Q77" s="36">
        <v>37.08</v>
      </c>
      <c r="R77" s="38">
        <v>0</v>
      </c>
      <c r="S77" s="38">
        <v>1.8</v>
      </c>
      <c r="T77" s="37">
        <f>SUMPRODUCT(LTA!J77:AN77,LTA!J$101:AN$101,LTA!J$103:AN$103)</f>
        <v>137.57999999999998</v>
      </c>
      <c r="U77" s="37">
        <f>SUMPRODUCT(LTA!J77:AN77,LTA!J$102:AN$102,LTA!J$103:AN$103)</f>
        <v>126.69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-60</v>
      </c>
      <c r="AA77" s="75">
        <f>STOA!H77</f>
        <v>749.00000000000011</v>
      </c>
      <c r="AB77" s="75">
        <f>-STOA!N77</f>
        <v>0</v>
      </c>
      <c r="AC77">
        <f t="shared" si="3"/>
        <v>23.36393120441625</v>
      </c>
      <c r="AD77">
        <f t="shared" si="4"/>
        <v>1670.7215763779202</v>
      </c>
      <c r="AE77">
        <f>'IDT-1'!B77</f>
        <v>0</v>
      </c>
      <c r="AF77" s="24"/>
      <c r="AG77">
        <f t="shared" si="5"/>
        <v>1670.7215763779202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-416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12.690172361657092</v>
      </c>
      <c r="F78">
        <f>GT_Spot!P78</f>
        <v>0</v>
      </c>
      <c r="G78">
        <f>PPCL_NG!P78</f>
        <v>41.36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959.80512385926022</v>
      </c>
      <c r="P78" s="36">
        <v>118.26</v>
      </c>
      <c r="Q78" s="36">
        <v>37.08</v>
      </c>
      <c r="R78" s="38">
        <v>0</v>
      </c>
      <c r="S78" s="38">
        <v>1.8</v>
      </c>
      <c r="T78" s="37">
        <f>SUMPRODUCT(LTA!J78:AN78,LTA!J$101:AN$101,LTA!J$103:AN$103)</f>
        <v>123.23</v>
      </c>
      <c r="U78" s="37">
        <f>SUMPRODUCT(LTA!J78:AN78,LTA!J$102:AN$102,LTA!J$103:AN$103)</f>
        <v>125.89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-100</v>
      </c>
      <c r="AA78" s="75">
        <f>STOA!H78</f>
        <v>745.5</v>
      </c>
      <c r="AB78" s="75">
        <f>-STOA!N78</f>
        <v>0</v>
      </c>
      <c r="AC78">
        <f t="shared" si="3"/>
        <v>23.355154066824785</v>
      </c>
      <c r="AD78">
        <f t="shared" si="4"/>
        <v>1679.7773421540926</v>
      </c>
      <c r="AE78">
        <f>'IDT-1'!B78</f>
        <v>0</v>
      </c>
      <c r="AF78" s="24"/>
      <c r="AG78">
        <f t="shared" si="5"/>
        <v>1679.7773421540926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-371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12.690172361657092</v>
      </c>
      <c r="F79">
        <f>GT_Spot!P79</f>
        <v>0</v>
      </c>
      <c r="G79">
        <f>PPCL_NG!P79</f>
        <v>41.3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999.51905830748194</v>
      </c>
      <c r="P79" s="36">
        <v>118.26</v>
      </c>
      <c r="Q79" s="36">
        <v>37.08</v>
      </c>
      <c r="R79" s="38">
        <v>0</v>
      </c>
      <c r="S79" s="38">
        <v>1.8</v>
      </c>
      <c r="T79" s="37">
        <f>SUMPRODUCT(LTA!J79:AN79,LTA!J$101:AN$101,LTA!J$103:AN$103)</f>
        <v>115.99</v>
      </c>
      <c r="U79" s="37">
        <f>SUMPRODUCT(LTA!J79:AN79,LTA!J$102:AN$102,LTA!J$103:AN$103)</f>
        <v>124.94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-87</v>
      </c>
      <c r="AA79" s="75">
        <f>STOA!H79</f>
        <v>742.05000000000007</v>
      </c>
      <c r="AB79" s="75">
        <f>-STOA!N79</f>
        <v>0</v>
      </c>
      <c r="AC79">
        <f t="shared" si="3"/>
        <v>23.734848602802067</v>
      </c>
      <c r="AD79">
        <f t="shared" si="4"/>
        <v>1692.4115820663371</v>
      </c>
      <c r="AE79">
        <f>'IDT-1'!B79</f>
        <v>0</v>
      </c>
      <c r="AF79" s="24"/>
      <c r="AG79">
        <f t="shared" si="5"/>
        <v>1692.4115820663371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-399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12.690172361657092</v>
      </c>
      <c r="F80">
        <f>GT_Spot!P80</f>
        <v>0</v>
      </c>
      <c r="G80">
        <f>PPCL_NG!P80</f>
        <v>41.3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1038.8127434835906</v>
      </c>
      <c r="P80" s="36">
        <v>118.26</v>
      </c>
      <c r="Q80" s="36">
        <v>37.08</v>
      </c>
      <c r="R80" s="38">
        <v>0</v>
      </c>
      <c r="S80" s="38">
        <v>1.8</v>
      </c>
      <c r="T80" s="37">
        <f>SUMPRODUCT(LTA!J80:AN80,LTA!J$101:AN$101,LTA!J$103:AN$103)</f>
        <v>111.39999999999999</v>
      </c>
      <c r="U80" s="37">
        <f>SUMPRODUCT(LTA!J80:AN80,LTA!J$102:AN$102,LTA!J$103:AN$103)</f>
        <v>124.06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-67</v>
      </c>
      <c r="AA80" s="75">
        <f>STOA!H80</f>
        <v>742.05000000000007</v>
      </c>
      <c r="AB80" s="75">
        <f>-STOA!N80</f>
        <v>0</v>
      </c>
      <c r="AC80">
        <f t="shared" si="3"/>
        <v>23.872690736952308</v>
      </c>
      <c r="AD80">
        <f t="shared" si="4"/>
        <v>1744.0974251082953</v>
      </c>
      <c r="AE80">
        <f>'IDT-1'!B80</f>
        <v>0</v>
      </c>
      <c r="AF80" s="24"/>
      <c r="AG80">
        <f t="shared" si="5"/>
        <v>1744.0974251082953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-401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12.690172361657092</v>
      </c>
      <c r="F81">
        <f>GT_Spot!P81</f>
        <v>0</v>
      </c>
      <c r="G81">
        <f>PPCL_NG!P81</f>
        <v>41.3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1041.236361480675</v>
      </c>
      <c r="P81" s="36">
        <v>118.26</v>
      </c>
      <c r="Q81" s="36">
        <v>37.08</v>
      </c>
      <c r="R81" s="38">
        <v>0</v>
      </c>
      <c r="S81" s="38">
        <v>1.8</v>
      </c>
      <c r="T81" s="37">
        <f>SUMPRODUCT(LTA!J81:AN81,LTA!J$101:AN$101,LTA!J$103:AN$103)</f>
        <v>108.63</v>
      </c>
      <c r="U81" s="37">
        <f>SUMPRODUCT(LTA!J81:AN81,LTA!J$102:AN$102,LTA!J$103:AN$103)</f>
        <v>133.44999999999999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-84</v>
      </c>
      <c r="AA81" s="75">
        <f>STOA!H81</f>
        <v>742.05000000000007</v>
      </c>
      <c r="AB81" s="75">
        <f>-STOA!N81</f>
        <v>0</v>
      </c>
      <c r="AC81">
        <f t="shared" si="3"/>
        <v>24.049933978070793</v>
      </c>
      <c r="AD81">
        <f t="shared" si="4"/>
        <v>1741.9637998642611</v>
      </c>
      <c r="AE81">
        <f>'IDT-1'!B81</f>
        <v>0</v>
      </c>
      <c r="AF81" s="24"/>
      <c r="AG81">
        <f t="shared" si="5"/>
        <v>1741.9637998642611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-395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14.04915882520673</v>
      </c>
      <c r="F82">
        <f>GT_Spot!P82</f>
        <v>0</v>
      </c>
      <c r="G82">
        <f>PPCL_NG!P82</f>
        <v>41.3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1039.5943688556752</v>
      </c>
      <c r="P82" s="36">
        <v>118.26</v>
      </c>
      <c r="Q82" s="36">
        <v>37.08</v>
      </c>
      <c r="R82" s="38">
        <v>0</v>
      </c>
      <c r="S82" s="38">
        <v>1.8</v>
      </c>
      <c r="T82" s="37">
        <f>SUMPRODUCT(LTA!J82:AN82,LTA!J$101:AN$101,LTA!J$103:AN$103)</f>
        <v>107.66999999999999</v>
      </c>
      <c r="U82" s="37">
        <f>SUMPRODUCT(LTA!J82:AN82,LTA!J$102:AN$102,LTA!J$103:AN$103)</f>
        <v>138.62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-92</v>
      </c>
      <c r="AA82" s="75">
        <f>STOA!H82</f>
        <v>742.05000000000007</v>
      </c>
      <c r="AB82" s="75">
        <f>-STOA!N82</f>
        <v>0</v>
      </c>
      <c r="AC82">
        <f t="shared" si="3"/>
        <v>23.9601977385393</v>
      </c>
      <c r="AD82">
        <f t="shared" si="4"/>
        <v>1759.9805299423426</v>
      </c>
      <c r="AE82">
        <f>'IDT-1'!B82</f>
        <v>0</v>
      </c>
      <c r="AF82" s="24"/>
      <c r="AG82">
        <f t="shared" si="5"/>
        <v>1759.9805299423426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-373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14.04915882520673</v>
      </c>
      <c r="F83">
        <f>GT_Spot!P83</f>
        <v>0</v>
      </c>
      <c r="G83">
        <f>PPCL_NG!P83</f>
        <v>42.06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1064.3090599150103</v>
      </c>
      <c r="P83" s="36">
        <v>118.26</v>
      </c>
      <c r="Q83" s="36">
        <v>37.08</v>
      </c>
      <c r="R83" s="38">
        <v>0</v>
      </c>
      <c r="S83" s="38">
        <v>0</v>
      </c>
      <c r="T83" s="37">
        <f>SUMPRODUCT(LTA!J83:AN83,LTA!J$101:AN$101,LTA!J$103:AN$103)</f>
        <v>111.10999999999999</v>
      </c>
      <c r="U83" s="37">
        <f>SUMPRODUCT(LTA!J83:AN83,LTA!J$102:AN$102,LTA!J$103:AN$103)</f>
        <v>137.68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-87</v>
      </c>
      <c r="AA83" s="75">
        <f>STOA!H83</f>
        <v>740.07999999999993</v>
      </c>
      <c r="AB83" s="75">
        <f>-STOA!N83</f>
        <v>0</v>
      </c>
      <c r="AC83">
        <f t="shared" si="3"/>
        <v>24.368517825349745</v>
      </c>
      <c r="AD83">
        <f t="shared" si="4"/>
        <v>1761.7769009148672</v>
      </c>
      <c r="AE83">
        <f>'IDT-1'!B83</f>
        <v>0</v>
      </c>
      <c r="AF83" s="24"/>
      <c r="AG83">
        <f t="shared" si="5"/>
        <v>1761.7769009148672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-400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14.04915882520673</v>
      </c>
      <c r="F84">
        <f>GT_Spot!P84</f>
        <v>0</v>
      </c>
      <c r="G84">
        <f>PPCL_NG!P84</f>
        <v>42.06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1064.3090599150103</v>
      </c>
      <c r="P84" s="36">
        <v>118.26</v>
      </c>
      <c r="Q84" s="36">
        <v>37.08</v>
      </c>
      <c r="R84" s="38">
        <v>0</v>
      </c>
      <c r="S84" s="38">
        <v>0</v>
      </c>
      <c r="T84" s="37">
        <f>SUMPRODUCT(LTA!J84:AN84,LTA!J$101:AN$101,LTA!J$103:AN$103)</f>
        <v>110.92999999999999</v>
      </c>
      <c r="U84" s="37">
        <f>SUMPRODUCT(LTA!J84:AN84,LTA!J$102:AN$102,LTA!J$103:AN$103)</f>
        <v>136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-90</v>
      </c>
      <c r="AA84" s="75">
        <f>STOA!H84</f>
        <v>740.07999999999993</v>
      </c>
      <c r="AB84" s="75">
        <f>-STOA!N84</f>
        <v>0</v>
      </c>
      <c r="AC84">
        <f t="shared" si="3"/>
        <v>24.369906080394138</v>
      </c>
      <c r="AD84">
        <f t="shared" si="4"/>
        <v>1757.915512659823</v>
      </c>
      <c r="AE84">
        <f>'IDT-1'!B84</f>
        <v>0</v>
      </c>
      <c r="AF84" s="24"/>
      <c r="AG84">
        <f t="shared" si="5"/>
        <v>1757.915512659823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-399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14.04915882520673</v>
      </c>
      <c r="F85">
        <f>GT_Spot!P85</f>
        <v>0</v>
      </c>
      <c r="G85">
        <f>PPCL_NG!P85</f>
        <v>42.06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1047.8771771780569</v>
      </c>
      <c r="P85" s="36">
        <v>118.26</v>
      </c>
      <c r="Q85" s="36">
        <v>37.08</v>
      </c>
      <c r="R85" s="38">
        <v>0</v>
      </c>
      <c r="S85" s="38">
        <v>0</v>
      </c>
      <c r="T85" s="37">
        <f>SUMPRODUCT(LTA!J85:AN85,LTA!J$101:AN$101,LTA!J$103:AN$103)</f>
        <v>111.00999999999999</v>
      </c>
      <c r="U85" s="37">
        <f>SUMPRODUCT(LTA!J85:AN85,LTA!J$102:AN$102,LTA!J$103:AN$103)</f>
        <v>134.47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-94</v>
      </c>
      <c r="AA85" s="75">
        <f>STOA!H85</f>
        <v>740.07999999999993</v>
      </c>
      <c r="AB85" s="75">
        <f>-STOA!N85</f>
        <v>0</v>
      </c>
      <c r="AC85">
        <f t="shared" si="3"/>
        <v>24.532158103107978</v>
      </c>
      <c r="AD85">
        <f t="shared" si="4"/>
        <v>1703.8713779001555</v>
      </c>
      <c r="AE85">
        <f>'IDT-1'!B85</f>
        <v>0</v>
      </c>
      <c r="AF85" s="24"/>
      <c r="AG85">
        <f t="shared" si="5"/>
        <v>1703.8713779001555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-431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9.1783999999999999</v>
      </c>
      <c r="E86">
        <f>GT_NG!P86</f>
        <v>14.04915882520673</v>
      </c>
      <c r="F86">
        <f>GT_Spot!P86</f>
        <v>0</v>
      </c>
      <c r="G86">
        <f>PPCL_NG!P86</f>
        <v>42.06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1027.5177923186516</v>
      </c>
      <c r="P86" s="36">
        <v>118.26</v>
      </c>
      <c r="Q86" s="36">
        <v>37.08</v>
      </c>
      <c r="R86" s="38">
        <v>0</v>
      </c>
      <c r="S86" s="38">
        <v>0</v>
      </c>
      <c r="T86" s="37">
        <f>SUMPRODUCT(LTA!J86:AN86,LTA!J$101:AN$101,LTA!J$103:AN$103)</f>
        <v>111.22</v>
      </c>
      <c r="U86" s="37">
        <f>SUMPRODUCT(LTA!J86:AN86,LTA!J$102:AN$102,LTA!J$103:AN$103)</f>
        <v>133.38999999999999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-108</v>
      </c>
      <c r="AA86" s="75">
        <f>STOA!H86</f>
        <v>740.07999999999993</v>
      </c>
      <c r="AB86" s="75">
        <f>-STOA!N86</f>
        <v>0</v>
      </c>
      <c r="AC86">
        <f t="shared" si="3"/>
        <v>24.161969653423498</v>
      </c>
      <c r="AD86">
        <f t="shared" si="4"/>
        <v>1700.3433814904347</v>
      </c>
      <c r="AE86">
        <f>'IDT-1'!B86</f>
        <v>0</v>
      </c>
      <c r="AF86" s="24"/>
      <c r="AG86">
        <f t="shared" si="5"/>
        <v>1700.3433814904347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-398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9.1783999999999999</v>
      </c>
      <c r="E87">
        <f>GT_NG!P87</f>
        <v>14.04915882520673</v>
      </c>
      <c r="F87">
        <f>GT_Spot!P87</f>
        <v>0</v>
      </c>
      <c r="G87">
        <f>PPCL_NG!P87</f>
        <v>42.06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1021.2132459862057</v>
      </c>
      <c r="P87" s="36">
        <v>118.26</v>
      </c>
      <c r="Q87" s="36">
        <v>37.08</v>
      </c>
      <c r="R87" s="38">
        <v>0</v>
      </c>
      <c r="S87" s="38">
        <v>0</v>
      </c>
      <c r="T87" s="37">
        <f>SUMPRODUCT(LTA!J87:AN87,LTA!J$101:AN$101,LTA!J$103:AN$103)</f>
        <v>110.99</v>
      </c>
      <c r="U87" s="37">
        <f>SUMPRODUCT(LTA!J87:AN87,LTA!J$102:AN$102,LTA!J$103:AN$103)</f>
        <v>132.4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-80</v>
      </c>
      <c r="AA87" s="75">
        <f>STOA!H87</f>
        <v>740.07999999999993</v>
      </c>
      <c r="AB87" s="75">
        <f>-STOA!N87</f>
        <v>0</v>
      </c>
      <c r="AC87">
        <f t="shared" si="3"/>
        <v>23.900434840209684</v>
      </c>
      <c r="AD87">
        <f t="shared" si="4"/>
        <v>1715.0803699712026</v>
      </c>
      <c r="AE87">
        <f>'IDT-1'!B87</f>
        <v>0</v>
      </c>
      <c r="AF87" s="24"/>
      <c r="AG87">
        <f t="shared" si="5"/>
        <v>1715.0803699712026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-404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9.1783999999999999</v>
      </c>
      <c r="E88">
        <f>GT_NG!P88</f>
        <v>14.04915882520673</v>
      </c>
      <c r="F88">
        <f>GT_Spot!P88</f>
        <v>0</v>
      </c>
      <c r="G88">
        <f>PPCL_NG!P88</f>
        <v>42.06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1020.73417650671</v>
      </c>
      <c r="P88" s="36">
        <v>118.26</v>
      </c>
      <c r="Q88" s="36">
        <v>37.08</v>
      </c>
      <c r="R88" s="38">
        <v>0</v>
      </c>
      <c r="S88" s="38">
        <v>0</v>
      </c>
      <c r="T88" s="37">
        <f>SUMPRODUCT(LTA!J88:AN88,LTA!J$101:AN$101,LTA!J$103:AN$103)</f>
        <v>105.98</v>
      </c>
      <c r="U88" s="37">
        <f>SUMPRODUCT(LTA!J88:AN88,LTA!J$102:AN$102,LTA!J$103:AN$103)</f>
        <v>131.35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-67</v>
      </c>
      <c r="AA88" s="75">
        <f>STOA!H88</f>
        <v>740.07999999999993</v>
      </c>
      <c r="AB88" s="75">
        <f>-STOA!N88</f>
        <v>0</v>
      </c>
      <c r="AC88">
        <f t="shared" si="3"/>
        <v>23.78074413613475</v>
      </c>
      <c r="AD88">
        <f t="shared" si="4"/>
        <v>1715.6609911957821</v>
      </c>
      <c r="AE88">
        <f>'IDT-1'!B88</f>
        <v>0</v>
      </c>
      <c r="AF88" s="24"/>
      <c r="AG88">
        <f t="shared" si="5"/>
        <v>1715.6609911957821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-410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14.04915882520673</v>
      </c>
      <c r="F89">
        <f>GT_Spot!P89</f>
        <v>0</v>
      </c>
      <c r="G89">
        <f>PPCL_NG!P89</f>
        <v>42.06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1022.37616913171</v>
      </c>
      <c r="P89" s="36">
        <v>118.26</v>
      </c>
      <c r="Q89" s="36">
        <v>37.08</v>
      </c>
      <c r="R89" s="38">
        <v>0</v>
      </c>
      <c r="S89" s="38">
        <v>0</v>
      </c>
      <c r="T89" s="37">
        <f>SUMPRODUCT(LTA!J89:AN89,LTA!J$101:AN$101,LTA!J$103:AN$103)</f>
        <v>95.7</v>
      </c>
      <c r="U89" s="37">
        <f>SUMPRODUCT(LTA!J89:AN89,LTA!J$102:AN$102,LTA!J$103:AN$103)</f>
        <v>126.56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-54</v>
      </c>
      <c r="AA89" s="75">
        <f>STOA!H89</f>
        <v>740.07999999999993</v>
      </c>
      <c r="AB89" s="75">
        <f>-STOA!N89</f>
        <v>0</v>
      </c>
      <c r="AC89">
        <f t="shared" si="3"/>
        <v>23.65583549619036</v>
      </c>
      <c r="AD89">
        <f t="shared" si="4"/>
        <v>1705.6094924607264</v>
      </c>
      <c r="AE89">
        <f>'IDT-1'!B89</f>
        <v>0</v>
      </c>
      <c r="AF89" s="24"/>
      <c r="AG89">
        <f t="shared" si="5"/>
        <v>1705.6094924607264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-421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14.04915882520673</v>
      </c>
      <c r="F90">
        <f>GT_Spot!P90</f>
        <v>0</v>
      </c>
      <c r="G90">
        <f>PPCL_NG!P90</f>
        <v>42.06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1047.919993807421</v>
      </c>
      <c r="P90" s="36">
        <v>118.26</v>
      </c>
      <c r="Q90" s="36">
        <v>37.08</v>
      </c>
      <c r="R90" s="38">
        <v>0</v>
      </c>
      <c r="S90" s="38">
        <v>0</v>
      </c>
      <c r="T90" s="37">
        <f>SUMPRODUCT(LTA!J90:AN90,LTA!J$101:AN$101,LTA!J$103:AN$103)</f>
        <v>95.149999999999991</v>
      </c>
      <c r="U90" s="37">
        <f>SUMPRODUCT(LTA!J90:AN90,LTA!J$102:AN$102,LTA!J$103:AN$103)</f>
        <v>125.97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-55</v>
      </c>
      <c r="AA90" s="75">
        <f>STOA!H90</f>
        <v>740.07999999999993</v>
      </c>
      <c r="AB90" s="75">
        <f>-STOA!N90</f>
        <v>0</v>
      </c>
      <c r="AC90">
        <f t="shared" si="3"/>
        <v>23.941614173514179</v>
      </c>
      <c r="AD90">
        <f t="shared" si="4"/>
        <v>1721.7275384591135</v>
      </c>
      <c r="AE90">
        <f>'IDT-1'!B90</f>
        <v>0</v>
      </c>
      <c r="AF90" s="24"/>
      <c r="AG90">
        <f t="shared" si="5"/>
        <v>1721.7275384591135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-428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14.04915882520673</v>
      </c>
      <c r="F91">
        <f>GT_Spot!P91</f>
        <v>0</v>
      </c>
      <c r="G91">
        <f>PPCL_NG!P91</f>
        <v>42.06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1040.4676759980885</v>
      </c>
      <c r="P91" s="36">
        <v>118.26</v>
      </c>
      <c r="Q91" s="36">
        <v>37.08</v>
      </c>
      <c r="R91" s="38">
        <v>0</v>
      </c>
      <c r="S91" s="38">
        <v>0</v>
      </c>
      <c r="T91" s="37">
        <f>SUMPRODUCT(LTA!J91:AN91,LTA!J$101:AN$101,LTA!J$103:AN$103)</f>
        <v>93.28</v>
      </c>
      <c r="U91" s="37">
        <f>SUMPRODUCT(LTA!J91:AN91,LTA!J$102:AN$102,LTA!J$103:AN$103)</f>
        <v>125.55000000000001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-128</v>
      </c>
      <c r="AA91" s="75">
        <f>STOA!H91</f>
        <v>827.18999999999994</v>
      </c>
      <c r="AB91" s="75">
        <f>-STOA!N91</f>
        <v>0</v>
      </c>
      <c r="AC91">
        <f t="shared" si="3"/>
        <v>25.359334361134266</v>
      </c>
      <c r="AD91">
        <f t="shared" si="4"/>
        <v>1714.6775004621609</v>
      </c>
      <c r="AE91">
        <f>'IDT-1'!B91</f>
        <v>0</v>
      </c>
      <c r="AF91" s="24"/>
      <c r="AG91">
        <f t="shared" si="5"/>
        <v>1714.6775004621609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-438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9.1783999999999999</v>
      </c>
      <c r="E92">
        <f>GT_NG!P92</f>
        <v>14.04915882520673</v>
      </c>
      <c r="F92">
        <f>GT_Spot!P92</f>
        <v>0</v>
      </c>
      <c r="G92">
        <f>PPCL_NG!P92</f>
        <v>42.06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1040.4676759980885</v>
      </c>
      <c r="P92" s="36">
        <v>118.26</v>
      </c>
      <c r="Q92" s="36">
        <v>37.08</v>
      </c>
      <c r="R92" s="38">
        <v>0</v>
      </c>
      <c r="S92" s="38">
        <v>0</v>
      </c>
      <c r="T92" s="37">
        <f>SUMPRODUCT(LTA!J92:AN92,LTA!J$101:AN$101,LTA!J$103:AN$103)</f>
        <v>92.16</v>
      </c>
      <c r="U92" s="37">
        <f>SUMPRODUCT(LTA!J92:AN92,LTA!J$102:AN$102,LTA!J$103:AN$103)</f>
        <v>129.77000000000001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-129</v>
      </c>
      <c r="AA92" s="75">
        <f>STOA!H92</f>
        <v>827.18999999999994</v>
      </c>
      <c r="AB92" s="75">
        <f>-STOA!N92</f>
        <v>0</v>
      </c>
      <c r="AC92">
        <f t="shared" si="3"/>
        <v>25.277940878390119</v>
      </c>
      <c r="AD92">
        <f t="shared" si="4"/>
        <v>1727.6072939449048</v>
      </c>
      <c r="AE92">
        <f>'IDT-1'!B92</f>
        <v>0</v>
      </c>
      <c r="AF92" s="24"/>
      <c r="AG92">
        <f t="shared" si="5"/>
        <v>1727.6072939449048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-426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9.1783999999999999</v>
      </c>
      <c r="E93">
        <f>GT_NG!P93</f>
        <v>14.04915882520673</v>
      </c>
      <c r="F93">
        <f>GT_Spot!P93</f>
        <v>0</v>
      </c>
      <c r="G93">
        <f>PPCL_NG!P93</f>
        <v>42.06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1040.4838091318131</v>
      </c>
      <c r="P93" s="36">
        <v>118.26</v>
      </c>
      <c r="Q93" s="36">
        <v>37.08</v>
      </c>
      <c r="R93" s="38">
        <v>0</v>
      </c>
      <c r="S93" s="38">
        <v>0</v>
      </c>
      <c r="T93" s="37">
        <f>SUMPRODUCT(LTA!J93:AN93,LTA!J$101:AN$101,LTA!J$103:AN$103)</f>
        <v>95.990000000000009</v>
      </c>
      <c r="U93" s="37">
        <f>SUMPRODUCT(LTA!J93:AN93,LTA!J$102:AN$102,LTA!J$103:AN$103)</f>
        <v>129.15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-117</v>
      </c>
      <c r="AA93" s="75">
        <f>STOA!H93</f>
        <v>827.18999999999994</v>
      </c>
      <c r="AB93" s="75">
        <f>-STOA!N93</f>
        <v>0</v>
      </c>
      <c r="AC93">
        <f t="shared" si="3"/>
        <v>25.324087105011284</v>
      </c>
      <c r="AD93">
        <f t="shared" si="4"/>
        <v>1728.7872808520085</v>
      </c>
      <c r="AE93">
        <f>'IDT-1'!B93</f>
        <v>0</v>
      </c>
      <c r="AF93" s="24"/>
      <c r="AG93">
        <f t="shared" si="5"/>
        <v>1728.7872808520085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-440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9.1783999999999999</v>
      </c>
      <c r="E94">
        <f>GT_NG!P94</f>
        <v>14.04915882520673</v>
      </c>
      <c r="F94">
        <f>GT_Spot!P94</f>
        <v>0</v>
      </c>
      <c r="G94">
        <f>PPCL_NG!P94</f>
        <v>42.06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1038.0973939720132</v>
      </c>
      <c r="P94" s="36">
        <v>118.26</v>
      </c>
      <c r="Q94" s="36">
        <v>37.08</v>
      </c>
      <c r="R94" s="38">
        <v>0</v>
      </c>
      <c r="S94" s="38">
        <v>0</v>
      </c>
      <c r="T94" s="37">
        <f>SUMPRODUCT(LTA!J94:AN94,LTA!J$101:AN$101,LTA!J$103:AN$103)</f>
        <v>98.639999999999986</v>
      </c>
      <c r="U94" s="37">
        <f>SUMPRODUCT(LTA!J94:AN94,LTA!J$102:AN$102,LTA!J$103:AN$103)</f>
        <v>131.54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-118</v>
      </c>
      <c r="AA94" s="75">
        <f>STOA!H94</f>
        <v>827.18999999999994</v>
      </c>
      <c r="AB94" s="75">
        <f>-STOA!N94</f>
        <v>0</v>
      </c>
      <c r="AC94">
        <f t="shared" si="3"/>
        <v>25.338560524082848</v>
      </c>
      <c r="AD94">
        <f t="shared" si="4"/>
        <v>1732.426392273137</v>
      </c>
      <c r="AE94">
        <f>'IDT-1'!B94</f>
        <v>0</v>
      </c>
      <c r="AF94" s="24"/>
      <c r="AG94">
        <f t="shared" si="5"/>
        <v>1732.426392273137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-438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9.1783999999999999</v>
      </c>
      <c r="E95">
        <f>GT_NG!P95</f>
        <v>14.04915882520673</v>
      </c>
      <c r="F95">
        <f>GT_Spot!P95</f>
        <v>0</v>
      </c>
      <c r="G95">
        <f>PPCL_NG!P95</f>
        <v>42.06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1016.0514313647311</v>
      </c>
      <c r="P95" s="36">
        <v>118.26</v>
      </c>
      <c r="Q95" s="36">
        <v>37.08</v>
      </c>
      <c r="R95" s="38">
        <v>0</v>
      </c>
      <c r="S95" s="38">
        <v>0</v>
      </c>
      <c r="T95" s="37">
        <f>SUMPRODUCT(LTA!J95:AN95,LTA!J$101:AN$101,LTA!J$103:AN$103)</f>
        <v>99.08</v>
      </c>
      <c r="U95" s="37">
        <f>SUMPRODUCT(LTA!J95:AN95,LTA!J$102:AN$102,LTA!J$103:AN$103)</f>
        <v>130.44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-93</v>
      </c>
      <c r="AA95" s="75">
        <f>STOA!H95</f>
        <v>827.08999999999992</v>
      </c>
      <c r="AB95" s="75">
        <f>-STOA!N95</f>
        <v>0</v>
      </c>
      <c r="AC95">
        <f t="shared" si="3"/>
        <v>25.262161838449501</v>
      </c>
      <c r="AD95">
        <f t="shared" si="4"/>
        <v>1695.6968283514882</v>
      </c>
      <c r="AE95">
        <f>'IDT-1'!B95</f>
        <v>0</v>
      </c>
      <c r="AF95" s="24"/>
      <c r="AG95">
        <f t="shared" si="5"/>
        <v>1695.6968283514882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-477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6.6752000000000002</v>
      </c>
      <c r="E96">
        <f>GT_NG!P96</f>
        <v>14.652176323814805</v>
      </c>
      <c r="F96">
        <f>GT_Spot!P96</f>
        <v>0</v>
      </c>
      <c r="G96">
        <f>PPCL_NG!P96</f>
        <v>42.06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1016.0514313647311</v>
      </c>
      <c r="P96" s="36">
        <v>118.26</v>
      </c>
      <c r="Q96" s="36">
        <v>37.08</v>
      </c>
      <c r="R96" s="38">
        <v>0</v>
      </c>
      <c r="S96" s="38">
        <v>0</v>
      </c>
      <c r="T96" s="37">
        <f>SUMPRODUCT(LTA!J96:AN96,LTA!J$101:AN$101,LTA!J$103:AN$103)</f>
        <v>98.26</v>
      </c>
      <c r="U96" s="37">
        <f>SUMPRODUCT(LTA!J96:AN96,LTA!J$102:AN$102,LTA!J$103:AN$103)</f>
        <v>135.35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-84</v>
      </c>
      <c r="AA96" s="75">
        <f>STOA!H96</f>
        <v>827.08999999999992</v>
      </c>
      <c r="AB96" s="75">
        <f>-STOA!N96</f>
        <v>0</v>
      </c>
      <c r="AC96">
        <f t="shared" si="3"/>
        <v>25.316944742526029</v>
      </c>
      <c r="AD96">
        <f t="shared" si="4"/>
        <v>1693.8318629460198</v>
      </c>
      <c r="AE96">
        <f>'IDT-1'!B96</f>
        <v>0</v>
      </c>
      <c r="AF96" s="24"/>
      <c r="AG96">
        <f t="shared" si="5"/>
        <v>1693.8318629460198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-490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6.6752000000000002</v>
      </c>
      <c r="E97">
        <f>GT_NG!P97</f>
        <v>14.652176323814805</v>
      </c>
      <c r="F97">
        <f>GT_Spot!P97</f>
        <v>0</v>
      </c>
      <c r="G97">
        <f>PPCL_NG!P97</f>
        <v>42.06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1019.4261871873492</v>
      </c>
      <c r="P97" s="36">
        <v>118.26</v>
      </c>
      <c r="Q97" s="36">
        <v>37.08</v>
      </c>
      <c r="R97" s="38">
        <v>0</v>
      </c>
      <c r="S97" s="38">
        <v>0</v>
      </c>
      <c r="T97" s="37">
        <f>SUMPRODUCT(LTA!J97:AN97,LTA!J$101:AN$101,LTA!J$103:AN$103)</f>
        <v>97.070000000000007</v>
      </c>
      <c r="U97" s="37">
        <f>SUMPRODUCT(LTA!J97:AN97,LTA!J$102:AN$102,LTA!J$103:AN$103)</f>
        <v>135.70999999999998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-83</v>
      </c>
      <c r="AA97" s="75">
        <f>STOA!H97</f>
        <v>827.08999999999992</v>
      </c>
      <c r="AB97" s="75">
        <f>-STOA!N97</f>
        <v>0</v>
      </c>
      <c r="AC97">
        <f t="shared" si="3"/>
        <v>25.765488714830447</v>
      </c>
      <c r="AD97">
        <f t="shared" si="4"/>
        <v>1647.9280747963335</v>
      </c>
      <c r="AE97">
        <f>'IDT-1'!B97</f>
        <v>0</v>
      </c>
      <c r="AF97" s="24"/>
      <c r="AG97">
        <f t="shared" si="5"/>
        <v>1647.9280747963335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-539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6.6752000000000002</v>
      </c>
      <c r="E98">
        <f>GT_NG!P98</f>
        <v>14.652176323814805</v>
      </c>
      <c r="F98">
        <f>GT_Spot!P98</f>
        <v>0</v>
      </c>
      <c r="G98">
        <f>PPCL_NG!P98</f>
        <v>42.06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1019.4261871873492</v>
      </c>
      <c r="P98" s="36">
        <v>118.26</v>
      </c>
      <c r="Q98" s="36">
        <v>37.08</v>
      </c>
      <c r="R98" s="38">
        <v>0</v>
      </c>
      <c r="S98" s="38">
        <v>0</v>
      </c>
      <c r="T98" s="37">
        <f>SUMPRODUCT(LTA!J98:AN98,LTA!J$101:AN$101,LTA!J$103:AN$103)</f>
        <v>96.5</v>
      </c>
      <c r="U98" s="37">
        <f>SUMPRODUCT(LTA!J98:AN98,LTA!J$102:AN$102,LTA!J$103:AN$103)</f>
        <v>136.19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-84</v>
      </c>
      <c r="AA98" s="75">
        <f>STOA!H98</f>
        <v>827.08999999999992</v>
      </c>
      <c r="AB98" s="75">
        <f>-STOA!N98</f>
        <v>0</v>
      </c>
      <c r="AC98">
        <f t="shared" si="3"/>
        <v>25.924503010229962</v>
      </c>
      <c r="AD98">
        <f t="shared" si="4"/>
        <v>1629.6790605009339</v>
      </c>
      <c r="AE98">
        <f>'IDT-1'!B98</f>
        <v>0</v>
      </c>
      <c r="AF98" s="24"/>
      <c r="AG98">
        <f t="shared" si="5"/>
        <v>1629.6790605009339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-556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0.25609822000000027</v>
      </c>
      <c r="E99">
        <f t="shared" si="6"/>
        <v>0.33676549769041125</v>
      </c>
      <c r="F99">
        <f t="shared" si="6"/>
        <v>0</v>
      </c>
      <c r="G99">
        <f t="shared" si="6"/>
        <v>0.98461882918990384</v>
      </c>
      <c r="H99">
        <f t="shared" si="6"/>
        <v>0</v>
      </c>
      <c r="I99">
        <f t="shared" si="6"/>
        <v>-5.5920000000000115E-2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19.642115037521712</v>
      </c>
      <c r="P99" s="36">
        <f t="shared" si="6"/>
        <v>1.9225614421947357</v>
      </c>
      <c r="Q99" s="36">
        <f t="shared" si="6"/>
        <v>0.52567790788540381</v>
      </c>
      <c r="R99" s="38">
        <f t="shared" si="6"/>
        <v>0.53413500000000003</v>
      </c>
      <c r="S99" s="38">
        <f t="shared" si="6"/>
        <v>2.3382499999999969E-2</v>
      </c>
      <c r="T99" s="37">
        <f t="shared" si="6"/>
        <v>4.6361225000000017</v>
      </c>
      <c r="U99" s="37">
        <f t="shared" si="6"/>
        <v>2.7739000000000003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-5.4744999999999999</v>
      </c>
      <c r="AA99" s="75">
        <f t="shared" si="6"/>
        <v>19.921110000000009</v>
      </c>
      <c r="AB99" s="75">
        <f t="shared" si="6"/>
        <v>0</v>
      </c>
      <c r="AC99">
        <f t="shared" si="6"/>
        <v>0.57057566015661521</v>
      </c>
      <c r="AD99">
        <f t="shared" si="6"/>
        <v>37.827878774325548</v>
      </c>
      <c r="AE99">
        <f t="shared" si="6"/>
        <v>0</v>
      </c>
      <c r="AG99">
        <f t="shared" si="6"/>
        <v>37.827878774325548</v>
      </c>
      <c r="AI99">
        <f t="shared" si="6"/>
        <v>0</v>
      </c>
      <c r="AJ99">
        <f t="shared" si="6"/>
        <v>0</v>
      </c>
      <c r="AK99">
        <f t="shared" si="6"/>
        <v>3.3875000000000003E-3</v>
      </c>
      <c r="AL99">
        <f t="shared" si="6"/>
        <v>-7.6310000000000002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45078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483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6.2057799999999999</v>
      </c>
      <c r="E3">
        <f>GT_NG!Q3</f>
        <v>8.0183028286189693</v>
      </c>
      <c r="F3">
        <f>GT_Spot!Q3</f>
        <v>0</v>
      </c>
      <c r="G3">
        <f>PPCL_NG!Q3</f>
        <v>24.288402078810606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649.70227712023245</v>
      </c>
      <c r="P3" s="36">
        <v>68.38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56.85</v>
      </c>
      <c r="U3" s="37">
        <f>SUMPRODUCT(LTA!J3:AN3,LTA!J$102:AN$102,LTA!J$104:AN$104)</f>
        <v>123.86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-115</v>
      </c>
      <c r="AA3" s="75">
        <f>STOA!I3</f>
        <v>297.91999999999996</v>
      </c>
      <c r="AB3" s="75">
        <f>-STOA!O3</f>
        <v>-100</v>
      </c>
      <c r="AC3">
        <f>SUMIF(B3:AB3,"&gt;0")*$AC$2-SUMIF(B3:AB3,"&lt;0")*($AC$2/(1-$AC$2))+SUMIF(AI3:AR3,"&gt;0")*$AC$2-SUMIF(AI3:AR3,"&lt;0")*($AC$2/(1-$AC$2))</f>
        <v>15.382951226263119</v>
      </c>
      <c r="AD3">
        <f>SUM(B3:AB3,AI3:AR3)-AC3</f>
        <v>755.6618108013987</v>
      </c>
      <c r="AE3">
        <f>'IDT-1'!C3</f>
        <v>0</v>
      </c>
      <c r="AF3" s="24"/>
      <c r="AG3">
        <f>SUM(AD3:AF3)</f>
        <v>755.6618108013987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-270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8.0183028286189693</v>
      </c>
      <c r="F4">
        <f>GT_Spot!Q4</f>
        <v>0</v>
      </c>
      <c r="G4">
        <f>PPCL_NG!Q4</f>
        <v>24.288402078810606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635.61884479243236</v>
      </c>
      <c r="P4" s="36">
        <v>68.38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57.55</v>
      </c>
      <c r="U4" s="37">
        <f>SUMPRODUCT(LTA!J4:AN4,LTA!J$102:AN$102,LTA!J$104:AN$104)</f>
        <v>124.75999999999999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-120</v>
      </c>
      <c r="AA4" s="75">
        <f>STOA!I4</f>
        <v>297.91999999999996</v>
      </c>
      <c r="AB4" s="75">
        <f>-STOA!O4</f>
        <v>-100</v>
      </c>
      <c r="AC4">
        <f t="shared" ref="AC4:AC67" si="0">SUMIF(B4:AB4,"&gt;0")*$AC$2-SUMIF(B4:AB4,"&lt;0")*($AC$2/(1-$AC$2))+SUMIF(AI4:AR4,"&gt;0")*$AC$2-SUMIF(AI4:AR4,"&lt;0")*($AC$2/(1-$AC$2))</f>
        <v>15.317487659389453</v>
      </c>
      <c r="AD4">
        <f t="shared" ref="AD4:AD67" si="1">SUM(B4:AB4,AI4:AR4)-AC4</f>
        <v>738.24384204047226</v>
      </c>
      <c r="AE4">
        <f>'IDT-1'!C4</f>
        <v>0</v>
      </c>
      <c r="AF4" s="24"/>
      <c r="AG4">
        <f t="shared" ref="AG4:AG67" si="2">SUM(AD4:AF4)</f>
        <v>738.24384204047226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-270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8.0183028286189693</v>
      </c>
      <c r="F5">
        <f>GT_Spot!Q5</f>
        <v>0</v>
      </c>
      <c r="G5">
        <f>PPCL_NG!Q5</f>
        <v>24.288402078810606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617.13334819463239</v>
      </c>
      <c r="P5" s="36">
        <v>68.38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53.4</v>
      </c>
      <c r="U5" s="37">
        <f>SUMPRODUCT(LTA!J5:AN5,LTA!J$102:AN$102,LTA!J$104:AN$104)</f>
        <v>121.66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-130</v>
      </c>
      <c r="AA5" s="75">
        <f>STOA!I5</f>
        <v>297.91999999999996</v>
      </c>
      <c r="AB5" s="75">
        <f>-STOA!O5</f>
        <v>-100</v>
      </c>
      <c r="AC5">
        <f t="shared" si="0"/>
        <v>15.357359114994676</v>
      </c>
      <c r="AD5">
        <f t="shared" si="1"/>
        <v>682.46847398706711</v>
      </c>
      <c r="AE5">
        <f>'IDT-1'!C5</f>
        <v>0</v>
      </c>
      <c r="AF5" s="24"/>
      <c r="AG5">
        <f t="shared" si="2"/>
        <v>682.46847398706711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-290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8.0183028286189693</v>
      </c>
      <c r="F6">
        <f>GT_Spot!Q6</f>
        <v>0</v>
      </c>
      <c r="G6">
        <f>PPCL_NG!Q6</f>
        <v>24.288402078810606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599.27446521434729</v>
      </c>
      <c r="P6" s="36">
        <v>70.680000000000007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53.66</v>
      </c>
      <c r="U6" s="37">
        <f>SUMPRODUCT(LTA!J6:AN6,LTA!J$102:AN$102,LTA!J$104:AN$104)</f>
        <v>121.91999999999999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-140</v>
      </c>
      <c r="AA6" s="75">
        <f>STOA!I6</f>
        <v>297.91999999999996</v>
      </c>
      <c r="AB6" s="75">
        <f>-STOA!O6</f>
        <v>-100</v>
      </c>
      <c r="AC6">
        <f t="shared" si="0"/>
        <v>15.313798219990119</v>
      </c>
      <c r="AD6">
        <f t="shared" si="1"/>
        <v>657.47315190178665</v>
      </c>
      <c r="AE6">
        <f>'IDT-1'!C6</f>
        <v>0</v>
      </c>
      <c r="AF6" s="24"/>
      <c r="AG6">
        <f t="shared" si="2"/>
        <v>657.47315190178665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-290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8.0183028286189693</v>
      </c>
      <c r="F7">
        <f>GT_Spot!Q7</f>
        <v>0</v>
      </c>
      <c r="G7">
        <f>PPCL_NG!Q7</f>
        <v>24.688396857346927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595.82190519034725</v>
      </c>
      <c r="P7" s="36">
        <v>68.38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53.88</v>
      </c>
      <c r="U7" s="37">
        <f>SUMPRODUCT(LTA!J7:AN7,LTA!J$102:AN$102,LTA!J$104:AN$104)</f>
        <v>122.44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297.91999999999996</v>
      </c>
      <c r="AB7" s="75">
        <f>-STOA!O7</f>
        <v>-100</v>
      </c>
      <c r="AC7">
        <f t="shared" si="0"/>
        <v>15.335354538485406</v>
      </c>
      <c r="AD7">
        <f t="shared" si="1"/>
        <v>645.83903033782769</v>
      </c>
      <c r="AE7">
        <f>'IDT-1'!C7</f>
        <v>0</v>
      </c>
      <c r="AF7" s="24"/>
      <c r="AG7">
        <f t="shared" si="2"/>
        <v>645.83903033782769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-282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8.0183028286189693</v>
      </c>
      <c r="F8">
        <f>GT_Spot!Q8</f>
        <v>0</v>
      </c>
      <c r="G8">
        <f>PPCL_NG!Q8</f>
        <v>24.688396857346927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595.82190519034725</v>
      </c>
      <c r="P8" s="36">
        <v>68.38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54.22</v>
      </c>
      <c r="U8" s="37">
        <f>SUMPRODUCT(LTA!J8:AN8,LTA!J$102:AN$102,LTA!J$104:AN$104)</f>
        <v>123.14999999999999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-175</v>
      </c>
      <c r="AA8" s="75">
        <f>STOA!I8</f>
        <v>297.91999999999996</v>
      </c>
      <c r="AB8" s="75">
        <f>-STOA!O8</f>
        <v>-100</v>
      </c>
      <c r="AC8">
        <f t="shared" si="0"/>
        <v>15.45113206875175</v>
      </c>
      <c r="AD8">
        <f t="shared" si="1"/>
        <v>634.77325280756122</v>
      </c>
      <c r="AE8">
        <f>'IDT-1'!C8</f>
        <v>0</v>
      </c>
      <c r="AF8" s="24"/>
      <c r="AG8">
        <f t="shared" si="2"/>
        <v>634.77325280756122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-274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8.0183028286189693</v>
      </c>
      <c r="F9">
        <f>GT_Spot!Q9</f>
        <v>0</v>
      </c>
      <c r="G9">
        <f>PPCL_NG!Q9</f>
        <v>24.688396857346927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596.10108179052929</v>
      </c>
      <c r="P9" s="36">
        <v>68.38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54.55</v>
      </c>
      <c r="U9" s="37">
        <f>SUMPRODUCT(LTA!J9:AN9,LTA!J$102:AN$102,LTA!J$104:AN$104)</f>
        <v>123.85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-195</v>
      </c>
      <c r="AA9" s="75">
        <f>STOA!I9</f>
        <v>297.91999999999996</v>
      </c>
      <c r="AB9" s="75">
        <f>-STOA!O9</f>
        <v>-100</v>
      </c>
      <c r="AC9">
        <f t="shared" si="0"/>
        <v>15.657971628321649</v>
      </c>
      <c r="AD9">
        <f t="shared" si="1"/>
        <v>613.87558984817338</v>
      </c>
      <c r="AE9">
        <f>'IDT-1'!C9</f>
        <v>0</v>
      </c>
      <c r="AF9" s="24"/>
      <c r="AG9">
        <f t="shared" si="2"/>
        <v>613.87558984817338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-276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8.0183028286189693</v>
      </c>
      <c r="F10">
        <f>GT_Spot!Q10</f>
        <v>0</v>
      </c>
      <c r="G10">
        <f>PPCL_NG!Q10</f>
        <v>24.688396857346927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596.10108179052929</v>
      </c>
      <c r="P10" s="36">
        <v>68.38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50.18</v>
      </c>
      <c r="U10" s="37">
        <f>SUMPRODUCT(LTA!J10:AN10,LTA!J$102:AN$102,LTA!J$104:AN$104)</f>
        <v>118.97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-220</v>
      </c>
      <c r="AA10" s="75">
        <f>STOA!I10</f>
        <v>297.91999999999996</v>
      </c>
      <c r="AB10" s="75">
        <f>-STOA!O10</f>
        <v>-100</v>
      </c>
      <c r="AC10">
        <f t="shared" si="0"/>
        <v>15.656474776021406</v>
      </c>
      <c r="AD10">
        <f t="shared" si="1"/>
        <v>595.62708670047368</v>
      </c>
      <c r="AE10">
        <f>'IDT-1'!C10</f>
        <v>0</v>
      </c>
      <c r="AF10" s="24"/>
      <c r="AG10">
        <f t="shared" si="2"/>
        <v>595.62708670047368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-260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8.0183028286189693</v>
      </c>
      <c r="F11">
        <f>GT_Spot!Q11</f>
        <v>0</v>
      </c>
      <c r="G11">
        <f>PPCL_NG!Q11</f>
        <v>24.688396857346927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586.10741870321124</v>
      </c>
      <c r="P11" s="36">
        <v>68.38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50.88</v>
      </c>
      <c r="U11" s="37">
        <f>SUMPRODUCT(LTA!J11:AN11,LTA!J$102:AN$102,LTA!J$104:AN$104)</f>
        <v>119.55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-240</v>
      </c>
      <c r="AA11" s="75">
        <f>STOA!I11</f>
        <v>297.91999999999996</v>
      </c>
      <c r="AB11" s="75">
        <f>-STOA!O11</f>
        <v>-100</v>
      </c>
      <c r="AC11">
        <f t="shared" si="0"/>
        <v>15.286816332620562</v>
      </c>
      <c r="AD11">
        <f t="shared" si="1"/>
        <v>620.2830820565564</v>
      </c>
      <c r="AE11">
        <f>'IDT-1'!C11</f>
        <v>0</v>
      </c>
      <c r="AF11" s="24"/>
      <c r="AG11">
        <f t="shared" si="2"/>
        <v>620.2830820565564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-207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8.005932908233989</v>
      </c>
      <c r="F12">
        <f>GT_Spot!Q12</f>
        <v>0</v>
      </c>
      <c r="G12">
        <f>PPCL_NG!Q12</f>
        <v>24.688396857346927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586.10741870321124</v>
      </c>
      <c r="P12" s="36">
        <v>68.38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51.42</v>
      </c>
      <c r="U12" s="37">
        <f>SUMPRODUCT(LTA!J12:AN12,LTA!J$102:AN$102,LTA!J$104:AN$104)</f>
        <v>119.89999999999999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-255</v>
      </c>
      <c r="AA12" s="75">
        <f>STOA!I12</f>
        <v>297.91999999999996</v>
      </c>
      <c r="AB12" s="75">
        <f>-STOA!O12</f>
        <v>-100</v>
      </c>
      <c r="AC12">
        <f t="shared" si="0"/>
        <v>15.365564497498738</v>
      </c>
      <c r="AD12">
        <f t="shared" si="1"/>
        <v>613.08196397129325</v>
      </c>
      <c r="AE12">
        <f>'IDT-1'!C12</f>
        <v>0</v>
      </c>
      <c r="AF12" s="24"/>
      <c r="AG12">
        <f t="shared" si="2"/>
        <v>613.08196397129325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8.005932908233989</v>
      </c>
      <c r="F13">
        <f>GT_Spot!Q13</f>
        <v>0</v>
      </c>
      <c r="G13">
        <f>PPCL_NG!Q13</f>
        <v>24.688396857346927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589.59536633133291</v>
      </c>
      <c r="P13" s="36">
        <v>68.38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52.11</v>
      </c>
      <c r="U13" s="37">
        <f>SUMPRODUCT(LTA!J13:AN13,LTA!J$102:AN$102,LTA!J$104:AN$104)</f>
        <v>120.31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-320</v>
      </c>
      <c r="AA13" s="75">
        <f>STOA!I13</f>
        <v>297.91999999999996</v>
      </c>
      <c r="AB13" s="75">
        <f>-STOA!O13</f>
        <v>-100</v>
      </c>
      <c r="AC13">
        <f t="shared" si="0"/>
        <v>15.343791543970841</v>
      </c>
      <c r="AD13">
        <f t="shared" si="1"/>
        <v>624.691684552943</v>
      </c>
      <c r="AE13">
        <f>'IDT-1'!C13</f>
        <v>0</v>
      </c>
      <c r="AF13" s="24"/>
      <c r="AG13">
        <f t="shared" si="2"/>
        <v>624.691684552943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-128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8.005932908233989</v>
      </c>
      <c r="F14">
        <f>GT_Spot!Q14</f>
        <v>0</v>
      </c>
      <c r="G14">
        <f>PPCL_NG!Q14</f>
        <v>24.688396857346927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590.46493791633293</v>
      </c>
      <c r="P14" s="36">
        <v>68.38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62.82</v>
      </c>
      <c r="U14" s="37">
        <f>SUMPRODUCT(LTA!J14:AN14,LTA!J$102:AN$102,LTA!J$104:AN$104)</f>
        <v>126.46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-330</v>
      </c>
      <c r="AA14" s="75">
        <f>STOA!I14</f>
        <v>297.91999999999996</v>
      </c>
      <c r="AB14" s="75">
        <f>-STOA!O14</f>
        <v>-100</v>
      </c>
      <c r="AC14">
        <f t="shared" si="0"/>
        <v>15.606349304185185</v>
      </c>
      <c r="AD14">
        <f t="shared" si="1"/>
        <v>630.15869837772868</v>
      </c>
      <c r="AE14">
        <f>'IDT-1'!C14</f>
        <v>0</v>
      </c>
      <c r="AF14" s="24"/>
      <c r="AG14">
        <f t="shared" si="2"/>
        <v>630.15869837772868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8.005932908233989</v>
      </c>
      <c r="F15">
        <f>GT_Spot!Q15</f>
        <v>0</v>
      </c>
      <c r="G15">
        <f>PPCL_NG!Q15</f>
        <v>24.688396857346927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590.34515120585695</v>
      </c>
      <c r="P15" s="36">
        <v>68.38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63.22</v>
      </c>
      <c r="U15" s="37">
        <f>SUMPRODUCT(LTA!J15:AN15,LTA!J$102:AN$102,LTA!J$104:AN$104)</f>
        <v>127.21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-265</v>
      </c>
      <c r="AA15" s="75">
        <f>STOA!I15</f>
        <v>261.41999999999996</v>
      </c>
      <c r="AB15" s="75">
        <f>-STOA!O15</f>
        <v>-129.21</v>
      </c>
      <c r="AC15">
        <f t="shared" si="0"/>
        <v>15.056370144813384</v>
      </c>
      <c r="AD15">
        <f t="shared" si="1"/>
        <v>622.02889082662443</v>
      </c>
      <c r="AE15">
        <f>'IDT-1'!C15</f>
        <v>0</v>
      </c>
      <c r="AF15" s="24"/>
      <c r="AG15">
        <f t="shared" si="2"/>
        <v>622.02889082662443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-139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8.005932908233989</v>
      </c>
      <c r="F16">
        <f>GT_Spot!Q16</f>
        <v>0</v>
      </c>
      <c r="G16">
        <f>PPCL_NG!Q16</f>
        <v>24.688396857346927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590.51401242705685</v>
      </c>
      <c r="P16" s="36">
        <v>68.38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63.48</v>
      </c>
      <c r="U16" s="37">
        <f>SUMPRODUCT(LTA!J16:AN16,LTA!J$102:AN$102,LTA!J$104:AN$104)</f>
        <v>127.97999999999999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-239</v>
      </c>
      <c r="AA16" s="75">
        <f>STOA!I16</f>
        <v>261.41999999999996</v>
      </c>
      <c r="AB16" s="75">
        <f>-STOA!O16</f>
        <v>-129.21</v>
      </c>
      <c r="AC16">
        <f t="shared" si="0"/>
        <v>15.164579526304092</v>
      </c>
      <c r="AD16">
        <f t="shared" si="1"/>
        <v>612.11954266633359</v>
      </c>
      <c r="AE16">
        <f>'IDT-1'!C16</f>
        <v>0</v>
      </c>
      <c r="AF16" s="24"/>
      <c r="AG16">
        <f t="shared" si="2"/>
        <v>612.11954266633359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-176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7.6437981180496157</v>
      </c>
      <c r="F17">
        <f>GT_Spot!Q17</f>
        <v>0</v>
      </c>
      <c r="G17">
        <f>PPCL_NG!Q17</f>
        <v>24.688396857346927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593.94142805873992</v>
      </c>
      <c r="P17" s="36">
        <v>68.38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64.22</v>
      </c>
      <c r="U17" s="37">
        <f>SUMPRODUCT(LTA!J17:AN17,LTA!J$102:AN$102,LTA!J$104:AN$104)</f>
        <v>128.51999999999998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-249</v>
      </c>
      <c r="AA17" s="75">
        <f>STOA!I17</f>
        <v>261.41999999999996</v>
      </c>
      <c r="AB17" s="75">
        <f>-STOA!O17</f>
        <v>-129.21</v>
      </c>
      <c r="AC17">
        <f t="shared" si="0"/>
        <v>15.282721145409038</v>
      </c>
      <c r="AD17">
        <f t="shared" si="1"/>
        <v>607.34668188872729</v>
      </c>
      <c r="AE17">
        <f>'IDT-1'!C17</f>
        <v>0</v>
      </c>
      <c r="AF17" s="24"/>
      <c r="AG17">
        <f t="shared" si="2"/>
        <v>607.34668188872729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-175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7.6437981180496157</v>
      </c>
      <c r="F18">
        <f>GT_Spot!Q18</f>
        <v>0</v>
      </c>
      <c r="G18">
        <f>PPCL_NG!Q18</f>
        <v>24.688396857346927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589.68346055873997</v>
      </c>
      <c r="P18" s="36">
        <v>68.38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64.88</v>
      </c>
      <c r="U18" s="37">
        <f>SUMPRODUCT(LTA!J18:AN18,LTA!J$102:AN$102,LTA!J$104:AN$104)</f>
        <v>129.29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-264</v>
      </c>
      <c r="AA18" s="75">
        <f>STOA!I18</f>
        <v>261.41999999999996</v>
      </c>
      <c r="AB18" s="75">
        <f>-STOA!O18</f>
        <v>-129.21</v>
      </c>
      <c r="AC18">
        <f t="shared" si="0"/>
        <v>15.355494434153186</v>
      </c>
      <c r="AD18">
        <f t="shared" si="1"/>
        <v>593.44594109998309</v>
      </c>
      <c r="AE18">
        <f>'IDT-1'!C18</f>
        <v>0</v>
      </c>
      <c r="AF18" s="24"/>
      <c r="AG18">
        <f t="shared" si="2"/>
        <v>593.44594109998309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-171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7.6437981180496157</v>
      </c>
      <c r="F19">
        <f>GT_Spot!Q19</f>
        <v>0</v>
      </c>
      <c r="G19">
        <f>PPCL_NG!Q19</f>
        <v>24.688396857346927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568.24669854270996</v>
      </c>
      <c r="P19" s="36">
        <v>68.38000000000001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65.55</v>
      </c>
      <c r="U19" s="37">
        <f>SUMPRODUCT(LTA!J19:AN19,LTA!J$102:AN$102,LTA!J$104:AN$104)</f>
        <v>138.10999999999999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-259</v>
      </c>
      <c r="AA19" s="75">
        <f>STOA!I19</f>
        <v>261.41999999999996</v>
      </c>
      <c r="AB19" s="75">
        <f>-STOA!O19</f>
        <v>-129.21</v>
      </c>
      <c r="AC19">
        <f t="shared" si="0"/>
        <v>15.330266076111879</v>
      </c>
      <c r="AD19">
        <f t="shared" si="1"/>
        <v>572.52440744199441</v>
      </c>
      <c r="AE19">
        <f>'IDT-1'!C19</f>
        <v>0</v>
      </c>
      <c r="AF19" s="24"/>
      <c r="AG19">
        <f t="shared" si="2"/>
        <v>572.52440744199441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-185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7.6641003706871969</v>
      </c>
      <c r="F20">
        <f>GT_Spot!Q20</f>
        <v>0</v>
      </c>
      <c r="G20">
        <f>PPCL_NG!Q20</f>
        <v>24.688396857346927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573.54440427246527</v>
      </c>
      <c r="P20" s="36">
        <v>68.38000000000001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76.88</v>
      </c>
      <c r="U20" s="37">
        <f>SUMPRODUCT(LTA!J20:AN20,LTA!J$102:AN$102,LTA!J$104:AN$104)</f>
        <v>138.93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-279</v>
      </c>
      <c r="AA20" s="75">
        <f>STOA!I20</f>
        <v>261.41999999999996</v>
      </c>
      <c r="AB20" s="75">
        <f>-STOA!O20</f>
        <v>-129.21</v>
      </c>
      <c r="AC20">
        <f t="shared" si="0"/>
        <v>15.599400204145478</v>
      </c>
      <c r="AD20">
        <f t="shared" si="1"/>
        <v>576.72328129635378</v>
      </c>
      <c r="AE20">
        <f>'IDT-1'!C20</f>
        <v>0</v>
      </c>
      <c r="AF20" s="24"/>
      <c r="AG20">
        <f t="shared" si="2"/>
        <v>576.72328129635378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-178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7.6641003706871969</v>
      </c>
      <c r="F21">
        <f>GT_Spot!Q21</f>
        <v>0</v>
      </c>
      <c r="G21">
        <f>PPCL_NG!Q21</f>
        <v>24.688396857346927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590.91461427000638</v>
      </c>
      <c r="P21" s="36">
        <v>68.38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76.94</v>
      </c>
      <c r="U21" s="37">
        <f>SUMPRODUCT(LTA!J21:AN21,LTA!J$102:AN$102,LTA!J$104:AN$104)</f>
        <v>139.69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-289</v>
      </c>
      <c r="AA21" s="75">
        <f>STOA!I21</f>
        <v>261.41999999999996</v>
      </c>
      <c r="AB21" s="75">
        <f>-STOA!O21</f>
        <v>-129.21</v>
      </c>
      <c r="AC21">
        <f t="shared" si="0"/>
        <v>16.043574132834088</v>
      </c>
      <c r="AD21">
        <f t="shared" si="1"/>
        <v>562.46931736520628</v>
      </c>
      <c r="AE21">
        <f>'IDT-1'!C21</f>
        <v>0</v>
      </c>
      <c r="AF21" s="24"/>
      <c r="AG21">
        <f t="shared" si="2"/>
        <v>562.46931736520628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7.6641003706871969</v>
      </c>
      <c r="F22">
        <f>GT_Spot!Q22</f>
        <v>0</v>
      </c>
      <c r="G22">
        <f>PPCL_NG!Q22</f>
        <v>24.688396857346927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594.49900111271529</v>
      </c>
      <c r="P22" s="36">
        <v>68.38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76.88</v>
      </c>
      <c r="U22" s="37">
        <f>SUMPRODUCT(LTA!J22:AN22,LTA!J$102:AN$102,LTA!J$104:AN$104)</f>
        <v>139.76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-294</v>
      </c>
      <c r="AA22" s="75">
        <f>STOA!I22</f>
        <v>261.41999999999996</v>
      </c>
      <c r="AB22" s="75">
        <f>-STOA!O22</f>
        <v>-129.21</v>
      </c>
      <c r="AC22">
        <f t="shared" si="0"/>
        <v>16.110717247138709</v>
      </c>
      <c r="AD22">
        <f t="shared" si="1"/>
        <v>561.99656109361058</v>
      </c>
      <c r="AE22">
        <f>'IDT-1'!C22</f>
        <v>0</v>
      </c>
      <c r="AF22" s="24"/>
      <c r="AG22">
        <f t="shared" si="2"/>
        <v>561.99656109361058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-199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7.6641003706871969</v>
      </c>
      <c r="F23">
        <f>GT_Spot!Q23</f>
        <v>0</v>
      </c>
      <c r="G23">
        <f>PPCL_NG!Q23</f>
        <v>25.229999999999997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573.11127603373563</v>
      </c>
      <c r="P23" s="36">
        <v>70.680000000000007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76.89</v>
      </c>
      <c r="U23" s="37">
        <f>SUMPRODUCT(LTA!J23:AN23,LTA!J$102:AN$102,LTA!J$104:AN$104)</f>
        <v>139.81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-195</v>
      </c>
      <c r="AA23" s="75">
        <f>STOA!I23</f>
        <v>162.74</v>
      </c>
      <c r="AB23" s="75">
        <f>-STOA!O23</f>
        <v>-129.21</v>
      </c>
      <c r="AC23">
        <f t="shared" si="0"/>
        <v>14.076426964090963</v>
      </c>
      <c r="AD23">
        <f t="shared" si="1"/>
        <v>559.86472944033164</v>
      </c>
      <c r="AE23">
        <f>'IDT-1'!C23</f>
        <v>0</v>
      </c>
      <c r="AF23" s="24"/>
      <c r="AG23">
        <f t="shared" si="2"/>
        <v>559.86472944033164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-185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7.6641003706871969</v>
      </c>
      <c r="F24">
        <f>GT_Spot!Q24</f>
        <v>0</v>
      </c>
      <c r="G24">
        <f>PPCL_NG!Q24</f>
        <v>25.229999999999997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568.85891612568275</v>
      </c>
      <c r="P24" s="36">
        <v>68.38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76.900000000000006</v>
      </c>
      <c r="U24" s="37">
        <f>SUMPRODUCT(LTA!J24:AN24,LTA!J$102:AN$102,LTA!J$104:AN$104)</f>
        <v>139.85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-200</v>
      </c>
      <c r="AA24" s="75">
        <f>STOA!I24</f>
        <v>162.74</v>
      </c>
      <c r="AB24" s="75">
        <f>-STOA!O24</f>
        <v>-129.21</v>
      </c>
      <c r="AC24">
        <f t="shared" si="0"/>
        <v>13.877156156544972</v>
      </c>
      <c r="AD24">
        <f t="shared" si="1"/>
        <v>569.56164033982486</v>
      </c>
      <c r="AE24">
        <f>'IDT-1'!C24</f>
        <v>0</v>
      </c>
      <c r="AF24" s="24"/>
      <c r="AG24">
        <f t="shared" si="2"/>
        <v>569.56164033982486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-164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7.6641003706871969</v>
      </c>
      <c r="F25">
        <f>GT_Spot!Q25</f>
        <v>0</v>
      </c>
      <c r="G25">
        <f>PPCL_NG!Q25</f>
        <v>25.229999999999997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595.86531695395479</v>
      </c>
      <c r="P25" s="36">
        <v>65.86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76.89</v>
      </c>
      <c r="U25" s="37">
        <f>SUMPRODUCT(LTA!J25:AN25,LTA!J$102:AN$102,LTA!J$104:AN$104)</f>
        <v>139.70999999999998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-224</v>
      </c>
      <c r="AA25" s="75">
        <f>STOA!I25</f>
        <v>162.74</v>
      </c>
      <c r="AB25" s="75">
        <f>-STOA!O25</f>
        <v>-129.21</v>
      </c>
      <c r="AC25">
        <f t="shared" si="0"/>
        <v>14.348782181977432</v>
      </c>
      <c r="AD25">
        <f t="shared" si="1"/>
        <v>564.42641514266438</v>
      </c>
      <c r="AE25">
        <f>'IDT-1'!C25</f>
        <v>0</v>
      </c>
      <c r="AF25" s="24"/>
      <c r="AG25">
        <f t="shared" si="2"/>
        <v>564.42641514266438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-169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7.6641003706871969</v>
      </c>
      <c r="F26">
        <f>GT_Spot!Q26</f>
        <v>0</v>
      </c>
      <c r="G26">
        <f>PPCL_NG!Q26</f>
        <v>25.229999999999997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602.12340419895474</v>
      </c>
      <c r="P26" s="36">
        <v>68.38</v>
      </c>
      <c r="Q26" s="36">
        <v>22.17</v>
      </c>
      <c r="R26" s="38">
        <v>0</v>
      </c>
      <c r="S26" s="38">
        <v>0</v>
      </c>
      <c r="T26" s="37">
        <f>SUMPRODUCT(LTA!J26:AN26,LTA!J$101:AN$101,LTA!J$104:AN$104)</f>
        <v>77.64</v>
      </c>
      <c r="U26" s="37">
        <f>SUMPRODUCT(LTA!J26:AN26,LTA!J$102:AN$102,LTA!J$104:AN$104)</f>
        <v>139.76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-229</v>
      </c>
      <c r="AA26" s="75">
        <f>STOA!I26</f>
        <v>162.74</v>
      </c>
      <c r="AB26" s="75">
        <f>-STOA!O26</f>
        <v>-129.21</v>
      </c>
      <c r="AC26">
        <f t="shared" si="0"/>
        <v>14.575119390088553</v>
      </c>
      <c r="AD26">
        <f t="shared" si="1"/>
        <v>557.7781651795533</v>
      </c>
      <c r="AE26">
        <f>'IDT-1'!C26</f>
        <v>0</v>
      </c>
      <c r="AF26" s="24"/>
      <c r="AG26">
        <f t="shared" si="2"/>
        <v>557.7781651795533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-180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7.6437981180496157</v>
      </c>
      <c r="F27">
        <f>GT_Spot!Q27</f>
        <v>0</v>
      </c>
      <c r="G27">
        <f>PPCL_NG!Q27</f>
        <v>25.229999999999997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585.57875212427177</v>
      </c>
      <c r="P27" s="36">
        <v>68.38</v>
      </c>
      <c r="Q27" s="36">
        <v>22.17</v>
      </c>
      <c r="R27" s="38">
        <v>11.15</v>
      </c>
      <c r="S27" s="38">
        <v>0</v>
      </c>
      <c r="T27" s="37">
        <f>SUMPRODUCT(LTA!J27:AN27,LTA!J$101:AN$101,LTA!J$104:AN$104)</f>
        <v>79.400000000000006</v>
      </c>
      <c r="U27" s="37">
        <f>SUMPRODUCT(LTA!J27:AN27,LTA!J$102:AN$102,LTA!J$104:AN$104)</f>
        <v>139.84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-185</v>
      </c>
      <c r="AA27" s="75">
        <f>STOA!I27</f>
        <v>134.88</v>
      </c>
      <c r="AB27" s="75">
        <f>-STOA!O27</f>
        <v>-129.21</v>
      </c>
      <c r="AC27">
        <f t="shared" si="0"/>
        <v>13.730291630587635</v>
      </c>
      <c r="AD27">
        <f t="shared" si="1"/>
        <v>591.18803861173365</v>
      </c>
      <c r="AE27">
        <f>'IDT-1'!C27</f>
        <v>0</v>
      </c>
      <c r="AF27" s="24"/>
      <c r="AG27">
        <f t="shared" si="2"/>
        <v>591.18803861173365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-160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7.6437981180496157</v>
      </c>
      <c r="F28">
        <f>GT_Spot!Q28</f>
        <v>0</v>
      </c>
      <c r="G28">
        <f>PPCL_NG!Q28</f>
        <v>39.74746831412012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583.86980988447988</v>
      </c>
      <c r="P28" s="36">
        <v>68.38</v>
      </c>
      <c r="Q28" s="36">
        <v>9.6800000000000015</v>
      </c>
      <c r="R28" s="38">
        <v>12.87</v>
      </c>
      <c r="S28" s="38">
        <v>0</v>
      </c>
      <c r="T28" s="37">
        <f>SUMPRODUCT(LTA!J28:AN28,LTA!J$101:AN$101,LTA!J$104:AN$104)</f>
        <v>83.19</v>
      </c>
      <c r="U28" s="37">
        <f>SUMPRODUCT(LTA!J28:AN28,LTA!J$102:AN$102,LTA!J$104:AN$104)</f>
        <v>110.81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-115</v>
      </c>
      <c r="AA28" s="75">
        <f>STOA!I28</f>
        <v>136.38</v>
      </c>
      <c r="AB28" s="75">
        <f>-STOA!O28</f>
        <v>-129.21</v>
      </c>
      <c r="AC28">
        <f t="shared" si="0"/>
        <v>13.059899773843178</v>
      </c>
      <c r="AD28">
        <f t="shared" si="1"/>
        <v>624.15695654280637</v>
      </c>
      <c r="AE28">
        <f>'IDT-1'!C28</f>
        <v>0</v>
      </c>
      <c r="AF28" s="24"/>
      <c r="AG28">
        <f t="shared" si="2"/>
        <v>624.15695654280637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-176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7.6437981180496157</v>
      </c>
      <c r="F29">
        <f>GT_Spot!Q29</f>
        <v>0</v>
      </c>
      <c r="G29">
        <f>PPCL_NG!Q29</f>
        <v>25.229999999999997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568.90313501572007</v>
      </c>
      <c r="P29" s="36">
        <v>69.564540173617914</v>
      </c>
      <c r="Q29" s="36">
        <v>9.68</v>
      </c>
      <c r="R29" s="38">
        <v>18.75</v>
      </c>
      <c r="S29" s="38">
        <v>0</v>
      </c>
      <c r="T29" s="37">
        <f>SUMPRODUCT(LTA!J29:AN29,LTA!J$101:AN$101,LTA!J$104:AN$104)</f>
        <v>87.089999999999989</v>
      </c>
      <c r="U29" s="37">
        <f>SUMPRODUCT(LTA!J29:AN29,LTA!J$102:AN$102,LTA!J$104:AN$104)</f>
        <v>84.82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-105</v>
      </c>
      <c r="AA29" s="75">
        <f>STOA!I29</f>
        <v>137.88</v>
      </c>
      <c r="AB29" s="75">
        <f>-STOA!O29</f>
        <v>-129.21</v>
      </c>
      <c r="AC29">
        <f t="shared" si="0"/>
        <v>12.326290166473859</v>
      </c>
      <c r="AD29">
        <f t="shared" si="1"/>
        <v>621.88096314091365</v>
      </c>
      <c r="AE29">
        <f>'IDT-1'!C29</f>
        <v>0</v>
      </c>
      <c r="AF29" s="24"/>
      <c r="AG29">
        <f t="shared" si="2"/>
        <v>621.88096314091365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-146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7.6437981180496157</v>
      </c>
      <c r="F30">
        <f>GT_Spot!Q30</f>
        <v>0</v>
      </c>
      <c r="G30">
        <f>PPCL_NG!Q30</f>
        <v>25.229999999999997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568.90313501572007</v>
      </c>
      <c r="P30" s="36">
        <v>68.38</v>
      </c>
      <c r="Q30" s="36">
        <v>9.68</v>
      </c>
      <c r="R30" s="38">
        <v>18.75</v>
      </c>
      <c r="S30" s="38">
        <v>0</v>
      </c>
      <c r="T30" s="37">
        <f>SUMPRODUCT(LTA!J30:AN30,LTA!J$101:AN$101,LTA!J$104:AN$104)</f>
        <v>92.070000000000007</v>
      </c>
      <c r="U30" s="37">
        <f>SUMPRODUCT(LTA!J30:AN30,LTA!J$102:AN$102,LTA!J$104:AN$104)</f>
        <v>84.919999999999987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-110</v>
      </c>
      <c r="AA30" s="75">
        <f>STOA!I30</f>
        <v>140.88</v>
      </c>
      <c r="AB30" s="75">
        <f>-STOA!O30</f>
        <v>-129.21</v>
      </c>
      <c r="AC30">
        <f t="shared" si="0"/>
        <v>12.395848340468214</v>
      </c>
      <c r="AD30">
        <f t="shared" si="1"/>
        <v>627.70686479330141</v>
      </c>
      <c r="AE30">
        <f>'IDT-1'!C30</f>
        <v>0</v>
      </c>
      <c r="AF30" s="24"/>
      <c r="AG30">
        <f t="shared" si="2"/>
        <v>627.70686479330141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-142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7.6641003706871969</v>
      </c>
      <c r="F31">
        <f>GT_Spot!Q31</f>
        <v>0</v>
      </c>
      <c r="G31">
        <f>PPCL_NG!Q31</f>
        <v>25.229999999999997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561.69943618364209</v>
      </c>
      <c r="P31" s="36">
        <v>32.89</v>
      </c>
      <c r="Q31" s="36">
        <v>9.68</v>
      </c>
      <c r="R31" s="38">
        <v>18.75</v>
      </c>
      <c r="S31" s="38">
        <v>0</v>
      </c>
      <c r="T31" s="37">
        <f>SUMPRODUCT(LTA!J31:AN31,LTA!J$101:AN$101,LTA!J$104:AN$104)</f>
        <v>98.75</v>
      </c>
      <c r="U31" s="37">
        <f>SUMPRODUCT(LTA!J31:AN31,LTA!J$102:AN$102,LTA!J$104:AN$104)</f>
        <v>84.84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-66</v>
      </c>
      <c r="AA31" s="75">
        <f>STOA!I31</f>
        <v>143.88</v>
      </c>
      <c r="AB31" s="75">
        <f>-STOA!O31</f>
        <v>-129.21</v>
      </c>
      <c r="AC31">
        <f t="shared" si="0"/>
        <v>11.643139819414982</v>
      </c>
      <c r="AD31">
        <f t="shared" si="1"/>
        <v>647.38617673491422</v>
      </c>
      <c r="AE31">
        <f>'IDT-1'!C31</f>
        <v>0</v>
      </c>
      <c r="AF31" s="24"/>
      <c r="AG31">
        <f t="shared" si="2"/>
        <v>647.38617673491422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-134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8.0183028286189693</v>
      </c>
      <c r="F32">
        <f>GT_Spot!Q32</f>
        <v>0</v>
      </c>
      <c r="G32">
        <f>PPCL_NG!Q32</f>
        <v>25.229999999999997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562.01536857362305</v>
      </c>
      <c r="P32" s="36">
        <v>32.89</v>
      </c>
      <c r="Q32" s="36">
        <v>9.68</v>
      </c>
      <c r="R32" s="38">
        <v>18.749999999999996</v>
      </c>
      <c r="S32" s="38">
        <v>0</v>
      </c>
      <c r="T32" s="37">
        <f>SUMPRODUCT(LTA!J32:AN32,LTA!J$101:AN$101,LTA!J$104:AN$104)</f>
        <v>106.52000000000001</v>
      </c>
      <c r="U32" s="37">
        <f>SUMPRODUCT(LTA!J32:AN32,LTA!J$102:AN$102,LTA!J$104:AN$104)</f>
        <v>84.919999999999987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-81</v>
      </c>
      <c r="AA32" s="75">
        <f>STOA!I32</f>
        <v>146.88</v>
      </c>
      <c r="AB32" s="75">
        <f>-STOA!O32</f>
        <v>-129.21</v>
      </c>
      <c r="AC32">
        <f t="shared" si="0"/>
        <v>11.797785771209787</v>
      </c>
      <c r="AD32">
        <f t="shared" si="1"/>
        <v>652.7516656310321</v>
      </c>
      <c r="AE32">
        <f>'IDT-1'!C32</f>
        <v>0</v>
      </c>
      <c r="AF32" s="24"/>
      <c r="AG32">
        <f t="shared" si="2"/>
        <v>652.7516656310321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8.0183028286189693</v>
      </c>
      <c r="F33">
        <f>GT_Spot!Q33</f>
        <v>0</v>
      </c>
      <c r="G33">
        <f>PPCL_NG!Q33</f>
        <v>25.229999999999997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561.85799512413564</v>
      </c>
      <c r="P33" s="36">
        <v>32.89</v>
      </c>
      <c r="Q33" s="36">
        <v>9.68</v>
      </c>
      <c r="R33" s="38">
        <v>18.749999999999996</v>
      </c>
      <c r="S33" s="38">
        <v>0</v>
      </c>
      <c r="T33" s="37">
        <f>SUMPRODUCT(LTA!J33:AN33,LTA!J$101:AN$101,LTA!J$104:AN$104)</f>
        <v>115.05000000000001</v>
      </c>
      <c r="U33" s="37">
        <f>SUMPRODUCT(LTA!J33:AN33,LTA!J$102:AN$102,LTA!J$104:AN$104)</f>
        <v>84.87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-96</v>
      </c>
      <c r="AA33" s="75">
        <f>STOA!I33</f>
        <v>152.88</v>
      </c>
      <c r="AB33" s="75">
        <f>-STOA!O33</f>
        <v>-129.21</v>
      </c>
      <c r="AC33">
        <f t="shared" si="0"/>
        <v>12.003728032554054</v>
      </c>
      <c r="AD33">
        <f t="shared" si="1"/>
        <v>657.86834992020056</v>
      </c>
      <c r="AE33">
        <f>'IDT-1'!C33</f>
        <v>0</v>
      </c>
      <c r="AF33" s="24"/>
      <c r="AG33">
        <f t="shared" si="2"/>
        <v>657.86834992020056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-119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8.0183028286189693</v>
      </c>
      <c r="F34">
        <f>GT_Spot!Q34</f>
        <v>0</v>
      </c>
      <c r="G34">
        <f>PPCL_NG!Q34</f>
        <v>14.461606845205022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561.85799512413564</v>
      </c>
      <c r="P34" s="36">
        <v>32.89</v>
      </c>
      <c r="Q34" s="36">
        <v>9.68</v>
      </c>
      <c r="R34" s="38">
        <v>18.749999999999996</v>
      </c>
      <c r="S34" s="38">
        <v>0</v>
      </c>
      <c r="T34" s="37">
        <f>SUMPRODUCT(LTA!J34:AN34,LTA!J$101:AN$101,LTA!J$104:AN$104)</f>
        <v>123.9</v>
      </c>
      <c r="U34" s="37">
        <f>SUMPRODUCT(LTA!J34:AN34,LTA!J$102:AN$102,LTA!J$104:AN$104)</f>
        <v>83.11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-111</v>
      </c>
      <c r="AA34" s="75">
        <f>STOA!I34</f>
        <v>157.38</v>
      </c>
      <c r="AB34" s="75">
        <f>-STOA!O34</f>
        <v>-129.21</v>
      </c>
      <c r="AC34">
        <f t="shared" si="0"/>
        <v>12.144130085624788</v>
      </c>
      <c r="AD34">
        <f t="shared" si="1"/>
        <v>643.54955471233473</v>
      </c>
      <c r="AE34">
        <f>'IDT-1'!C34</f>
        <v>0</v>
      </c>
      <c r="AF34" s="24"/>
      <c r="AG34">
        <f t="shared" si="2"/>
        <v>643.54955471233473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-119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8.0183028286189693</v>
      </c>
      <c r="F35">
        <f>GT_Spot!Q35</f>
        <v>0</v>
      </c>
      <c r="G35">
        <f>PPCL_NG!Q35</f>
        <v>14.462999999999999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561.88213675665565</v>
      </c>
      <c r="P35" s="36">
        <v>32.89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130.41</v>
      </c>
      <c r="U35" s="37">
        <f>SUMPRODUCT(LTA!J35:AN35,LTA!J$102:AN$102,LTA!J$104:AN$104)</f>
        <v>83.18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-141</v>
      </c>
      <c r="AA35" s="75">
        <f>STOA!I35</f>
        <v>160.4</v>
      </c>
      <c r="AB35" s="75">
        <f>-STOA!O35</f>
        <v>-129.21</v>
      </c>
      <c r="AC35">
        <f t="shared" si="0"/>
        <v>12.481715469719262</v>
      </c>
      <c r="AD35">
        <f t="shared" si="1"/>
        <v>639.3875041155552</v>
      </c>
      <c r="AE35">
        <f>'IDT-1'!C35</f>
        <v>0</v>
      </c>
      <c r="AF35" s="24"/>
      <c r="AG35">
        <f t="shared" si="2"/>
        <v>639.3875041155552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8.0183028286189693</v>
      </c>
      <c r="F36">
        <f>GT_Spot!Q36</f>
        <v>0</v>
      </c>
      <c r="G36">
        <f>PPCL_NG!Q36</f>
        <v>16.07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559.83189038009652</v>
      </c>
      <c r="P36" s="36">
        <v>32.89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138.66</v>
      </c>
      <c r="U36" s="37">
        <f>SUMPRODUCT(LTA!J36:AN36,LTA!J$102:AN$102,LTA!J$104:AN$104)</f>
        <v>83.16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-151</v>
      </c>
      <c r="AA36" s="75">
        <f>STOA!I36</f>
        <v>167.9</v>
      </c>
      <c r="AB36" s="75">
        <f>-STOA!O36</f>
        <v>-129.21</v>
      </c>
      <c r="AC36">
        <f t="shared" si="0"/>
        <v>12.758288941960668</v>
      </c>
      <c r="AD36">
        <f t="shared" si="1"/>
        <v>638.3976842667546</v>
      </c>
      <c r="AE36">
        <f>'IDT-1'!C36</f>
        <v>0</v>
      </c>
      <c r="AF36" s="24"/>
      <c r="AG36">
        <f t="shared" si="2"/>
        <v>638.3976842667546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-116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8.0183028286189693</v>
      </c>
      <c r="F37">
        <f>GT_Spot!Q37</f>
        <v>0</v>
      </c>
      <c r="G37">
        <f>PPCL_NG!Q37</f>
        <v>16.07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552.0532415430647</v>
      </c>
      <c r="P37" s="36">
        <v>32.89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146.70999999999998</v>
      </c>
      <c r="U37" s="37">
        <f>SUMPRODUCT(LTA!J37:AN37,LTA!J$102:AN$102,LTA!J$104:AN$104)</f>
        <v>83.12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-171</v>
      </c>
      <c r="AA37" s="75">
        <f>STOA!I37</f>
        <v>173.9</v>
      </c>
      <c r="AB37" s="75">
        <f>-STOA!O37</f>
        <v>-129.21</v>
      </c>
      <c r="AC37">
        <f t="shared" si="0"/>
        <v>12.501158544917951</v>
      </c>
      <c r="AD37">
        <f t="shared" si="1"/>
        <v>679.74618582676555</v>
      </c>
      <c r="AE37">
        <f>'IDT-1'!C37</f>
        <v>0</v>
      </c>
      <c r="AF37" s="24"/>
      <c r="AG37">
        <f t="shared" si="2"/>
        <v>679.74618582676555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-61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8.0183028286189693</v>
      </c>
      <c r="F38">
        <f>GT_Spot!Q38</f>
        <v>0</v>
      </c>
      <c r="G38">
        <f>PPCL_NG!Q38</f>
        <v>16.07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552.0532415430647</v>
      </c>
      <c r="P38" s="36">
        <v>32.89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166.35000000000002</v>
      </c>
      <c r="U38" s="37">
        <f>SUMPRODUCT(LTA!J38:AN38,LTA!J$102:AN$102,LTA!J$104:AN$104)</f>
        <v>83.13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-181</v>
      </c>
      <c r="AA38" s="75">
        <f>STOA!I38</f>
        <v>179.9</v>
      </c>
      <c r="AB38" s="75">
        <f>-STOA!O38</f>
        <v>-129.21</v>
      </c>
      <c r="AC38">
        <f t="shared" si="0"/>
        <v>12.744634799962341</v>
      </c>
      <c r="AD38">
        <f t="shared" si="1"/>
        <v>703.15270957172118</v>
      </c>
      <c r="AE38">
        <f>'IDT-1'!C38</f>
        <v>0</v>
      </c>
      <c r="AF38" s="24"/>
      <c r="AG38">
        <f t="shared" si="2"/>
        <v>703.15270957172118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-53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7.9525790349417633</v>
      </c>
      <c r="F39">
        <f>GT_Spot!Q39</f>
        <v>0</v>
      </c>
      <c r="G39">
        <f>PPCL_NG!Q39</f>
        <v>16.07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530.2142363653852</v>
      </c>
      <c r="P39" s="36">
        <v>32.89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175.17000000000002</v>
      </c>
      <c r="U39" s="37">
        <f>SUMPRODUCT(LTA!J39:AN39,LTA!J$102:AN$102,LTA!J$104:AN$104)</f>
        <v>83.199999999999989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-181</v>
      </c>
      <c r="AA39" s="75">
        <f>STOA!I39</f>
        <v>186.79999999999998</v>
      </c>
      <c r="AB39" s="75">
        <f>-STOA!O39</f>
        <v>-129.21</v>
      </c>
      <c r="AC39">
        <f t="shared" si="0"/>
        <v>12.619800164836841</v>
      </c>
      <c r="AD39">
        <f t="shared" si="1"/>
        <v>705.16281523549003</v>
      </c>
      <c r="AE39">
        <f>'IDT-1'!C39</f>
        <v>0</v>
      </c>
      <c r="AF39" s="24"/>
      <c r="AG39">
        <f t="shared" si="2"/>
        <v>705.16281523549003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-45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7.9525790349417633</v>
      </c>
      <c r="F40">
        <f>GT_Spot!Q40</f>
        <v>0</v>
      </c>
      <c r="G40">
        <f>PPCL_NG!Q40</f>
        <v>13.981607081273712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530.33540785301977</v>
      </c>
      <c r="P40" s="36">
        <v>32.89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181.26999999999998</v>
      </c>
      <c r="U40" s="37">
        <f>SUMPRODUCT(LTA!J40:AN40,LTA!J$102:AN$102,LTA!J$104:AN$104)</f>
        <v>83.14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-182</v>
      </c>
      <c r="AA40" s="75">
        <f>STOA!I40</f>
        <v>191.29999999999998</v>
      </c>
      <c r="AB40" s="75">
        <f>-STOA!O40</f>
        <v>-129.21</v>
      </c>
      <c r="AC40">
        <f t="shared" si="0"/>
        <v>12.562068703410301</v>
      </c>
      <c r="AD40">
        <f t="shared" si="1"/>
        <v>728.79332526582471</v>
      </c>
      <c r="AE40">
        <f>'IDT-1'!C40</f>
        <v>0</v>
      </c>
      <c r="AF40" s="24"/>
      <c r="AG40">
        <f t="shared" si="2"/>
        <v>728.79332526582471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-29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7.9525790349417633</v>
      </c>
      <c r="F41">
        <f>GT_Spot!Q41</f>
        <v>0</v>
      </c>
      <c r="G41">
        <f>PPCL_NG!Q41</f>
        <v>13.981607081273712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531.97271237866914</v>
      </c>
      <c r="P41" s="36">
        <v>68.38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185.72000000000003</v>
      </c>
      <c r="U41" s="37">
        <f>SUMPRODUCT(LTA!J41:AN41,LTA!J$102:AN$102,LTA!J$104:AN$104)</f>
        <v>83.13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-200</v>
      </c>
      <c r="AA41" s="75">
        <f>STOA!I41</f>
        <v>196.1</v>
      </c>
      <c r="AB41" s="75">
        <f>-STOA!O41</f>
        <v>-129.21</v>
      </c>
      <c r="AC41">
        <f t="shared" si="0"/>
        <v>13.467276124478955</v>
      </c>
      <c r="AD41">
        <f t="shared" si="1"/>
        <v>718.25542237040554</v>
      </c>
      <c r="AE41">
        <f>'IDT-1'!C41</f>
        <v>0</v>
      </c>
      <c r="AF41" s="24"/>
      <c r="AG41">
        <f t="shared" si="2"/>
        <v>718.25542237040554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-67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7.9525790349417633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539.03268639792964</v>
      </c>
      <c r="P42" s="36">
        <v>67.5</v>
      </c>
      <c r="Q42" s="36">
        <v>9.6800000000000015</v>
      </c>
      <c r="R42" s="38">
        <v>26.3</v>
      </c>
      <c r="S42" s="38">
        <v>0</v>
      </c>
      <c r="T42" s="37">
        <f>SUMPRODUCT(LTA!J42:AN42,LTA!J$101:AN$101,LTA!J$104:AN$104)</f>
        <v>188.95</v>
      </c>
      <c r="U42" s="37">
        <f>SUMPRODUCT(LTA!J42:AN42,LTA!J$102:AN$102,LTA!J$104:AN$104)</f>
        <v>83.13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-185</v>
      </c>
      <c r="AA42" s="75">
        <f>STOA!I42</f>
        <v>200.29999999999998</v>
      </c>
      <c r="AB42" s="75">
        <f>-STOA!O42</f>
        <v>-129.21</v>
      </c>
      <c r="AC42">
        <f t="shared" si="0"/>
        <v>13.448686437956161</v>
      </c>
      <c r="AD42">
        <f t="shared" si="1"/>
        <v>768.39237899491502</v>
      </c>
      <c r="AE42">
        <f>'IDT-1'!C42</f>
        <v>0</v>
      </c>
      <c r="AF42" s="24"/>
      <c r="AG42">
        <f t="shared" si="2"/>
        <v>768.39237899491502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-56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7.9604380371499852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536.47918967654607</v>
      </c>
      <c r="P43" s="36">
        <v>68.38</v>
      </c>
      <c r="Q43" s="36">
        <v>9.6800000000000015</v>
      </c>
      <c r="R43" s="38">
        <v>26.3</v>
      </c>
      <c r="S43" s="38">
        <v>0</v>
      </c>
      <c r="T43" s="37">
        <f>SUMPRODUCT(LTA!J43:AN43,LTA!J$101:AN$101,LTA!J$104:AN$104)</f>
        <v>185.04000000000002</v>
      </c>
      <c r="U43" s="37">
        <f>SUMPRODUCT(LTA!J43:AN43,LTA!J$102:AN$102,LTA!J$104:AN$104)</f>
        <v>83.199999999999989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-265</v>
      </c>
      <c r="AA43" s="75">
        <f>STOA!I43</f>
        <v>294.54000000000002</v>
      </c>
      <c r="AB43" s="75">
        <f>-STOA!O43</f>
        <v>-129.21</v>
      </c>
      <c r="AC43">
        <f t="shared" si="0"/>
        <v>14.975311537891825</v>
      </c>
      <c r="AD43">
        <f t="shared" si="1"/>
        <v>771.60011617580415</v>
      </c>
      <c r="AE43">
        <f>'IDT-1'!C43</f>
        <v>0</v>
      </c>
      <c r="AF43" s="24"/>
      <c r="AG43">
        <f t="shared" si="2"/>
        <v>771.60011617580415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7.9604380371499852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531.71101479134597</v>
      </c>
      <c r="P44" s="36">
        <v>68.38</v>
      </c>
      <c r="Q44" s="36">
        <v>9.6800000000000015</v>
      </c>
      <c r="R44" s="38">
        <v>26.3</v>
      </c>
      <c r="S44" s="38">
        <v>0</v>
      </c>
      <c r="T44" s="37">
        <f>SUMPRODUCT(LTA!J44:AN44,LTA!J$101:AN$101,LTA!J$104:AN$104)</f>
        <v>164.86</v>
      </c>
      <c r="U44" s="37">
        <f>SUMPRODUCT(LTA!J44:AN44,LTA!J$102:AN$102,LTA!J$104:AN$104)</f>
        <v>83.15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-255</v>
      </c>
      <c r="AA44" s="75">
        <f>STOA!I44</f>
        <v>299.04000000000002</v>
      </c>
      <c r="AB44" s="75">
        <f>-STOA!O44</f>
        <v>-129.21</v>
      </c>
      <c r="AC44">
        <f t="shared" si="0"/>
        <v>14.7239025787245</v>
      </c>
      <c r="AD44">
        <f t="shared" si="1"/>
        <v>759.35335024977132</v>
      </c>
      <c r="AE44">
        <f>'IDT-1'!C44</f>
        <v>0</v>
      </c>
      <c r="AF44" s="24"/>
      <c r="AG44">
        <f t="shared" si="2"/>
        <v>759.35335024977132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-62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7.9604380371499852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529.6607688575773</v>
      </c>
      <c r="P45" s="36">
        <v>68.38</v>
      </c>
      <c r="Q45" s="36">
        <v>9.6800000000000015</v>
      </c>
      <c r="R45" s="38">
        <v>26.3</v>
      </c>
      <c r="S45" s="38">
        <v>0</v>
      </c>
      <c r="T45" s="37">
        <f>SUMPRODUCT(LTA!J45:AN45,LTA!J$101:AN$101,LTA!J$104:AN$104)</f>
        <v>167.92000000000002</v>
      </c>
      <c r="U45" s="37">
        <f>SUMPRODUCT(LTA!J45:AN45,LTA!J$102:AN$102,LTA!J$104:AN$104)</f>
        <v>83.22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-245</v>
      </c>
      <c r="AA45" s="75">
        <f>STOA!I45</f>
        <v>300.84000000000003</v>
      </c>
      <c r="AB45" s="75">
        <f>-STOA!O45</f>
        <v>-129.21</v>
      </c>
      <c r="AC45">
        <f t="shared" si="0"/>
        <v>14.749244414507338</v>
      </c>
      <c r="AD45">
        <f t="shared" si="1"/>
        <v>762.20776248021991</v>
      </c>
      <c r="AE45">
        <f>'IDT-1'!C45</f>
        <v>0</v>
      </c>
      <c r="AF45" s="24"/>
      <c r="AG45">
        <f t="shared" si="2"/>
        <v>762.20776248021991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-72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7.9604380371499852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529.6607688575773</v>
      </c>
      <c r="P46" s="36">
        <v>68.38</v>
      </c>
      <c r="Q46" s="36">
        <v>9.6800000000000015</v>
      </c>
      <c r="R46" s="38">
        <v>26.3</v>
      </c>
      <c r="S46" s="38">
        <v>0</v>
      </c>
      <c r="T46" s="37">
        <f>SUMPRODUCT(LTA!J46:AN46,LTA!J$101:AN$101,LTA!J$104:AN$104)</f>
        <v>171.91000000000003</v>
      </c>
      <c r="U46" s="37">
        <f>SUMPRODUCT(LTA!J46:AN46,LTA!J$102:AN$102,LTA!J$104:AN$104)</f>
        <v>83.259999999999991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-240</v>
      </c>
      <c r="AA46" s="75">
        <f>STOA!I46</f>
        <v>304.74000000000007</v>
      </c>
      <c r="AB46" s="75">
        <f>-STOA!O46</f>
        <v>-129.21</v>
      </c>
      <c r="AC46">
        <f t="shared" si="0"/>
        <v>14.79239403194075</v>
      </c>
      <c r="AD46">
        <f t="shared" si="1"/>
        <v>773.09461286278645</v>
      </c>
      <c r="AE46">
        <f>'IDT-1'!C46</f>
        <v>0</v>
      </c>
      <c r="AF46" s="24"/>
      <c r="AG46">
        <f t="shared" si="2"/>
        <v>773.09461286278645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-74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7.9604380371499852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551.36092905530711</v>
      </c>
      <c r="P47" s="36">
        <v>68.38</v>
      </c>
      <c r="Q47" s="36">
        <v>9.6800000000000015</v>
      </c>
      <c r="R47" s="38">
        <v>26.3</v>
      </c>
      <c r="S47" s="38">
        <v>0</v>
      </c>
      <c r="T47" s="37">
        <f>SUMPRODUCT(LTA!J47:AN47,LTA!J$101:AN$101,LTA!J$104:AN$104)</f>
        <v>179.83</v>
      </c>
      <c r="U47" s="37">
        <f>SUMPRODUCT(LTA!J47:AN47,LTA!J$102:AN$102,LTA!J$104:AN$104)</f>
        <v>112.24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-225</v>
      </c>
      <c r="AA47" s="75">
        <f>STOA!I47</f>
        <v>304.74000000000007</v>
      </c>
      <c r="AB47" s="75">
        <f>-STOA!O47</f>
        <v>-177.71</v>
      </c>
      <c r="AC47">
        <f t="shared" si="0"/>
        <v>15.641005223763099</v>
      </c>
      <c r="AD47">
        <f t="shared" si="1"/>
        <v>793.34616186869414</v>
      </c>
      <c r="AE47">
        <f>'IDT-1'!C47</f>
        <v>0</v>
      </c>
      <c r="AF47" s="24"/>
      <c r="AG47">
        <f t="shared" si="2"/>
        <v>793.34616186869414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-78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7.9604380371499852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551.36092905530711</v>
      </c>
      <c r="P48" s="36">
        <v>68.38</v>
      </c>
      <c r="Q48" s="36">
        <v>9.6800000000000015</v>
      </c>
      <c r="R48" s="38">
        <v>26.3</v>
      </c>
      <c r="S48" s="38">
        <v>0</v>
      </c>
      <c r="T48" s="37">
        <f>SUMPRODUCT(LTA!J48:AN48,LTA!J$101:AN$101,LTA!J$104:AN$104)</f>
        <v>183.14</v>
      </c>
      <c r="U48" s="37">
        <f>SUMPRODUCT(LTA!J48:AN48,LTA!J$102:AN$102,LTA!J$104:AN$104)</f>
        <v>114.16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-215</v>
      </c>
      <c r="AA48" s="75">
        <f>STOA!I48</f>
        <v>304.74000000000007</v>
      </c>
      <c r="AB48" s="75">
        <f>-STOA!O48</f>
        <v>-177.71</v>
      </c>
      <c r="AC48">
        <f t="shared" si="0"/>
        <v>15.553857310930169</v>
      </c>
      <c r="AD48">
        <f t="shared" si="1"/>
        <v>813.66330978152678</v>
      </c>
      <c r="AE48">
        <f>'IDT-1'!C48</f>
        <v>0</v>
      </c>
      <c r="AF48" s="24"/>
      <c r="AG48">
        <f t="shared" si="2"/>
        <v>813.66330978152678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-73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7.9604380371499852</v>
      </c>
      <c r="F49">
        <f>GT_Spot!Q49</f>
        <v>0</v>
      </c>
      <c r="G49">
        <f>PPCL_NG!Q49</f>
        <v>48.636821122802424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551.36092905530711</v>
      </c>
      <c r="P49" s="36">
        <v>68.38</v>
      </c>
      <c r="Q49" s="36">
        <v>9.6800000000000015</v>
      </c>
      <c r="R49" s="38">
        <v>26.3</v>
      </c>
      <c r="S49" s="38">
        <v>0</v>
      </c>
      <c r="T49" s="37">
        <f>SUMPRODUCT(LTA!J49:AN49,LTA!J$101:AN$101,LTA!J$104:AN$104)</f>
        <v>170.64000000000001</v>
      </c>
      <c r="U49" s="37">
        <f>SUMPRODUCT(LTA!J49:AN49,LTA!J$102:AN$102,LTA!J$104:AN$104)</f>
        <v>114.14000000000001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-215</v>
      </c>
      <c r="AA49" s="75">
        <f>STOA!I49</f>
        <v>304.74000000000007</v>
      </c>
      <c r="AB49" s="75">
        <f>-STOA!O49</f>
        <v>-177.71</v>
      </c>
      <c r="AC49">
        <f t="shared" si="0"/>
        <v>15.611782699199853</v>
      </c>
      <c r="AD49">
        <f t="shared" si="1"/>
        <v>830.23220551605971</v>
      </c>
      <c r="AE49">
        <f>'IDT-1'!C49</f>
        <v>0</v>
      </c>
      <c r="AF49" s="24"/>
      <c r="AG49">
        <f t="shared" si="2"/>
        <v>830.23220551605971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-68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7.9604380371499852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551.36092905530711</v>
      </c>
      <c r="P50" s="36">
        <v>68.38</v>
      </c>
      <c r="Q50" s="36">
        <v>9.6800000000000015</v>
      </c>
      <c r="R50" s="38">
        <v>26.3</v>
      </c>
      <c r="S50" s="38">
        <v>0</v>
      </c>
      <c r="T50" s="37">
        <f>SUMPRODUCT(LTA!J50:AN50,LTA!J$101:AN$101,LTA!J$104:AN$104)</f>
        <v>181.05</v>
      </c>
      <c r="U50" s="37">
        <f>SUMPRODUCT(LTA!J50:AN50,LTA!J$102:AN$102,LTA!J$104:AN$104)</f>
        <v>114.07000000000001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-205</v>
      </c>
      <c r="AA50" s="75">
        <f>STOA!I50</f>
        <v>304.74000000000007</v>
      </c>
      <c r="AB50" s="75">
        <f>-STOA!O50</f>
        <v>-177.71</v>
      </c>
      <c r="AC50">
        <f t="shared" si="0"/>
        <v>15.303841995353089</v>
      </c>
      <c r="AD50">
        <f t="shared" si="1"/>
        <v>837.73332509710406</v>
      </c>
      <c r="AE50">
        <f>'IDT-1'!C50</f>
        <v>0</v>
      </c>
      <c r="AF50" s="24"/>
      <c r="AG50">
        <f t="shared" si="2"/>
        <v>837.73332509710406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-57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7.629712004562303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552.17610871132956</v>
      </c>
      <c r="P51" s="36">
        <v>68.38</v>
      </c>
      <c r="Q51" s="36">
        <v>9.42</v>
      </c>
      <c r="R51" s="38">
        <v>26.3</v>
      </c>
      <c r="S51" s="38">
        <v>0</v>
      </c>
      <c r="T51" s="37">
        <f>SUMPRODUCT(LTA!J51:AN51,LTA!J$101:AN$101,LTA!J$104:AN$104)</f>
        <v>180.75</v>
      </c>
      <c r="U51" s="37">
        <f>SUMPRODUCT(LTA!J51:AN51,LTA!J$102:AN$102,LTA!J$104:AN$104)</f>
        <v>114.19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-195</v>
      </c>
      <c r="AA51" s="75">
        <f>STOA!I51</f>
        <v>304.74000000000007</v>
      </c>
      <c r="AB51" s="75">
        <f>-STOA!O51</f>
        <v>-177.71</v>
      </c>
      <c r="AC51">
        <f t="shared" si="0"/>
        <v>15.197695656972972</v>
      </c>
      <c r="AD51">
        <f t="shared" si="1"/>
        <v>849.88392505891863</v>
      </c>
      <c r="AE51">
        <f>'IDT-1'!C51</f>
        <v>0</v>
      </c>
      <c r="AF51" s="24"/>
      <c r="AG51">
        <f t="shared" si="2"/>
        <v>849.88392505891863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-55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7.629712004562303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552.17610871132956</v>
      </c>
      <c r="P52" s="36">
        <v>68.38</v>
      </c>
      <c r="Q52" s="36">
        <v>9.42</v>
      </c>
      <c r="R52" s="38">
        <v>26.3</v>
      </c>
      <c r="S52" s="38">
        <v>0</v>
      </c>
      <c r="T52" s="37">
        <f>SUMPRODUCT(LTA!J52:AN52,LTA!J$101:AN$101,LTA!J$104:AN$104)</f>
        <v>180.96999999999997</v>
      </c>
      <c r="U52" s="37">
        <f>SUMPRODUCT(LTA!J52:AN52,LTA!J$102:AN$102,LTA!J$104:AN$104)</f>
        <v>114.19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-190</v>
      </c>
      <c r="AA52" s="75">
        <f>STOA!I52</f>
        <v>304.74000000000007</v>
      </c>
      <c r="AB52" s="75">
        <f>-STOA!O52</f>
        <v>-177.71</v>
      </c>
      <c r="AC52">
        <f t="shared" si="0"/>
        <v>15.146362891839798</v>
      </c>
      <c r="AD52">
        <f t="shared" si="1"/>
        <v>856.15525782405189</v>
      </c>
      <c r="AE52">
        <f>'IDT-1'!C52</f>
        <v>0</v>
      </c>
      <c r="AF52" s="24"/>
      <c r="AG52">
        <f t="shared" si="2"/>
        <v>856.15525782405189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-54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7.629712004562303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549.32876705740955</v>
      </c>
      <c r="P53" s="36">
        <v>68.38</v>
      </c>
      <c r="Q53" s="36">
        <v>10.642049306625578</v>
      </c>
      <c r="R53" s="38">
        <v>26.3</v>
      </c>
      <c r="S53" s="38">
        <v>0</v>
      </c>
      <c r="T53" s="37">
        <f>SUMPRODUCT(LTA!J53:AN53,LTA!J$101:AN$101,LTA!J$104:AN$104)</f>
        <v>184.61</v>
      </c>
      <c r="U53" s="37">
        <f>SUMPRODUCT(LTA!J53:AN53,LTA!J$102:AN$102,LTA!J$104:AN$104)</f>
        <v>85.19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-190</v>
      </c>
      <c r="AA53" s="75">
        <f>STOA!I53</f>
        <v>304.74000000000007</v>
      </c>
      <c r="AB53" s="75">
        <f>-STOA!O53</f>
        <v>-177.71</v>
      </c>
      <c r="AC53">
        <f t="shared" si="0"/>
        <v>15.042064232016539</v>
      </c>
      <c r="AD53">
        <f t="shared" si="1"/>
        <v>814.27426413658088</v>
      </c>
      <c r="AE53">
        <f>'IDT-1'!C53</f>
        <v>0</v>
      </c>
      <c r="AF53" s="24"/>
      <c r="AG53">
        <f t="shared" si="2"/>
        <v>814.27426413658088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-69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7.629712004562303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549.32876705740955</v>
      </c>
      <c r="P54" s="36">
        <v>68.38</v>
      </c>
      <c r="Q54" s="36">
        <v>10.642049306625578</v>
      </c>
      <c r="R54" s="38">
        <v>26.3</v>
      </c>
      <c r="S54" s="38">
        <v>0</v>
      </c>
      <c r="T54" s="37">
        <f>SUMPRODUCT(LTA!J54:AN54,LTA!J$101:AN$101,LTA!J$104:AN$104)</f>
        <v>194.57999999999998</v>
      </c>
      <c r="U54" s="37">
        <f>SUMPRODUCT(LTA!J54:AN54,LTA!J$102:AN$102,LTA!J$104:AN$104)</f>
        <v>85.19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-190</v>
      </c>
      <c r="AA54" s="75">
        <f>STOA!I54</f>
        <v>304.74000000000007</v>
      </c>
      <c r="AB54" s="75">
        <f>-STOA!O54</f>
        <v>-177.71</v>
      </c>
      <c r="AC54">
        <f t="shared" si="0"/>
        <v>15.191947124671907</v>
      </c>
      <c r="AD54">
        <f t="shared" si="1"/>
        <v>817.09438124392557</v>
      </c>
      <c r="AE54">
        <f>'IDT-1'!C54</f>
        <v>0</v>
      </c>
      <c r="AF54" s="24"/>
      <c r="AG54">
        <f t="shared" si="2"/>
        <v>817.09438124392557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-76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7.629712004562303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535.15005393986962</v>
      </c>
      <c r="P55" s="36">
        <v>69.22</v>
      </c>
      <c r="Q55" s="36">
        <v>10.93</v>
      </c>
      <c r="R55" s="38">
        <v>26.3</v>
      </c>
      <c r="S55" s="38">
        <v>0</v>
      </c>
      <c r="T55" s="37">
        <f>SUMPRODUCT(LTA!J55:AN55,LTA!J$101:AN$101,LTA!J$104:AN$104)</f>
        <v>210.46</v>
      </c>
      <c r="U55" s="37">
        <f>SUMPRODUCT(LTA!J55:AN55,LTA!J$102:AN$102,LTA!J$104:AN$104)</f>
        <v>85.19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-160</v>
      </c>
      <c r="AA55" s="75">
        <f>STOA!I55</f>
        <v>304.74000000000007</v>
      </c>
      <c r="AB55" s="75">
        <f>-STOA!O55</f>
        <v>-177.71</v>
      </c>
      <c r="AC55">
        <f t="shared" si="0"/>
        <v>15.270113180472421</v>
      </c>
      <c r="AD55">
        <f t="shared" si="1"/>
        <v>813.84545276395943</v>
      </c>
      <c r="AE55">
        <f>'IDT-1'!C55</f>
        <v>0</v>
      </c>
      <c r="AF55" s="24"/>
      <c r="AG55">
        <f t="shared" si="2"/>
        <v>813.84545276395943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-112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7.629712004562303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535.15005393986962</v>
      </c>
      <c r="P56" s="36">
        <v>69.22</v>
      </c>
      <c r="Q56" s="36">
        <v>10.93</v>
      </c>
      <c r="R56" s="38">
        <v>26.3</v>
      </c>
      <c r="S56" s="38">
        <v>0</v>
      </c>
      <c r="T56" s="37">
        <f>SUMPRODUCT(LTA!J56:AN56,LTA!J$101:AN$101,LTA!J$104:AN$104)</f>
        <v>192.63</v>
      </c>
      <c r="U56" s="37">
        <f>SUMPRODUCT(LTA!J56:AN56,LTA!J$102:AN$102,LTA!J$104:AN$104)</f>
        <v>85.12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-160</v>
      </c>
      <c r="AA56" s="75">
        <f>STOA!I56</f>
        <v>304.74000000000007</v>
      </c>
      <c r="AB56" s="75">
        <f>-STOA!O56</f>
        <v>-177.71</v>
      </c>
      <c r="AC56">
        <f t="shared" si="0"/>
        <v>15.130349435516814</v>
      </c>
      <c r="AD56">
        <f t="shared" si="1"/>
        <v>794.08521650891498</v>
      </c>
      <c r="AE56">
        <f>'IDT-1'!C56</f>
        <v>0</v>
      </c>
      <c r="AF56" s="24"/>
      <c r="AG56">
        <f t="shared" si="2"/>
        <v>794.08521650891498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-114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7.629712004562303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534.35074757476423</v>
      </c>
      <c r="P57" s="36">
        <v>68.384266017842663</v>
      </c>
      <c r="Q57" s="36">
        <v>10.643235025843721</v>
      </c>
      <c r="R57" s="38">
        <v>26.3</v>
      </c>
      <c r="S57" s="38">
        <v>0</v>
      </c>
      <c r="T57" s="37">
        <f>SUMPRODUCT(LTA!J57:AN57,LTA!J$101:AN$101,LTA!J$104:AN$104)</f>
        <v>203.52999999999997</v>
      </c>
      <c r="U57" s="37">
        <f>SUMPRODUCT(LTA!J57:AN57,LTA!J$102:AN$102,LTA!J$104:AN$104)</f>
        <v>85.12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-200</v>
      </c>
      <c r="AA57" s="75">
        <f>STOA!I57</f>
        <v>304.74000000000007</v>
      </c>
      <c r="AB57" s="75">
        <f>-STOA!O57</f>
        <v>-177.71</v>
      </c>
      <c r="AC57">
        <f t="shared" si="0"/>
        <v>15.422432609221016</v>
      </c>
      <c r="AD57">
        <f t="shared" si="1"/>
        <v>778.77132801379184</v>
      </c>
      <c r="AE57">
        <f>'IDT-1'!C57</f>
        <v>0</v>
      </c>
      <c r="AF57" s="24"/>
      <c r="AG57">
        <f t="shared" si="2"/>
        <v>778.77132801379184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-98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7.629712004562303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534.35074757476423</v>
      </c>
      <c r="P58" s="36">
        <v>68.384266017842663</v>
      </c>
      <c r="Q58" s="36">
        <v>10.643235025843721</v>
      </c>
      <c r="R58" s="38">
        <v>26.3</v>
      </c>
      <c r="S58" s="38">
        <v>0</v>
      </c>
      <c r="T58" s="37">
        <f>SUMPRODUCT(LTA!J58:AN58,LTA!J$101:AN$101,LTA!J$104:AN$104)</f>
        <v>204.02</v>
      </c>
      <c r="U58" s="37">
        <f>SUMPRODUCT(LTA!J58:AN58,LTA!J$102:AN$102,LTA!J$104:AN$104)</f>
        <v>85.11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-200</v>
      </c>
      <c r="AA58" s="75">
        <f>STOA!I58</f>
        <v>304.74000000000007</v>
      </c>
      <c r="AB58" s="75">
        <f>-STOA!O58</f>
        <v>-177.71</v>
      </c>
      <c r="AC58">
        <f t="shared" si="0"/>
        <v>15.364509716565648</v>
      </c>
      <c r="AD58">
        <f t="shared" si="1"/>
        <v>786.30925090644723</v>
      </c>
      <c r="AE58">
        <f>'IDT-1'!C58</f>
        <v>0</v>
      </c>
      <c r="AF58" s="24"/>
      <c r="AG58">
        <f t="shared" si="2"/>
        <v>786.30925090644723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-91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7.629712004562303</v>
      </c>
      <c r="F59">
        <f>GT_Spot!Q59</f>
        <v>0</v>
      </c>
      <c r="G59">
        <f>PPCL_NG!Q59</f>
        <v>23.29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533.05607558732959</v>
      </c>
      <c r="P59" s="36">
        <v>67.09</v>
      </c>
      <c r="Q59" s="36">
        <v>10.41</v>
      </c>
      <c r="R59" s="38">
        <v>26.3</v>
      </c>
      <c r="S59" s="38">
        <v>0</v>
      </c>
      <c r="T59" s="37">
        <f>SUMPRODUCT(LTA!J59:AN59,LTA!J$101:AN$101,LTA!J$104:AN$104)</f>
        <v>212.05</v>
      </c>
      <c r="U59" s="37">
        <f>SUMPRODUCT(LTA!J59:AN59,LTA!J$102:AN$102,LTA!J$104:AN$104)</f>
        <v>85.050000000000011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-210</v>
      </c>
      <c r="AA59" s="75">
        <f>STOA!I59</f>
        <v>319.32000000000005</v>
      </c>
      <c r="AB59" s="75">
        <f>-STOA!O59</f>
        <v>-177.71</v>
      </c>
      <c r="AC59">
        <f t="shared" si="0"/>
        <v>15.376626426014461</v>
      </c>
      <c r="AD59">
        <f t="shared" si="1"/>
        <v>821.82496116587743</v>
      </c>
      <c r="AE59">
        <f>'IDT-1'!C59</f>
        <v>0</v>
      </c>
      <c r="AF59" s="24"/>
      <c r="AG59">
        <f t="shared" si="2"/>
        <v>821.82496116587743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-64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7.629712004562303</v>
      </c>
      <c r="F60">
        <f>GT_Spot!Q60</f>
        <v>0</v>
      </c>
      <c r="G60">
        <f>PPCL_NG!Q60</f>
        <v>23.29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533.03850178284972</v>
      </c>
      <c r="P60" s="36">
        <v>67.09</v>
      </c>
      <c r="Q60" s="36">
        <v>10.41</v>
      </c>
      <c r="R60" s="38">
        <v>26.3</v>
      </c>
      <c r="S60" s="38">
        <v>0</v>
      </c>
      <c r="T60" s="37">
        <f>SUMPRODUCT(LTA!J60:AN60,LTA!J$101:AN$101,LTA!J$104:AN$104)</f>
        <v>221.16</v>
      </c>
      <c r="U60" s="37">
        <f>SUMPRODUCT(LTA!J60:AN60,LTA!J$102:AN$102,LTA!J$104:AN$104)</f>
        <v>85.14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-209</v>
      </c>
      <c r="AA60" s="75">
        <f>STOA!I60</f>
        <v>319.32000000000005</v>
      </c>
      <c r="AB60" s="75">
        <f>-STOA!O60</f>
        <v>-177.71</v>
      </c>
      <c r="AC60">
        <f t="shared" si="0"/>
        <v>15.333137991224305</v>
      </c>
      <c r="AD60">
        <f t="shared" si="1"/>
        <v>845.05087579618771</v>
      </c>
      <c r="AE60">
        <f>'IDT-1'!C60</f>
        <v>0</v>
      </c>
      <c r="AF60" s="24"/>
      <c r="AG60">
        <f t="shared" si="2"/>
        <v>845.05087579618771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-51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7.629712004562303</v>
      </c>
      <c r="F61">
        <f>GT_Spot!Q61</f>
        <v>0</v>
      </c>
      <c r="G61">
        <f>PPCL_NG!Q61</f>
        <v>23.29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532.79279854543961</v>
      </c>
      <c r="P61" s="36">
        <v>32.900000000000006</v>
      </c>
      <c r="Q61" s="36">
        <v>10.299999999999999</v>
      </c>
      <c r="R61" s="38">
        <v>26.3</v>
      </c>
      <c r="S61" s="38">
        <v>0</v>
      </c>
      <c r="T61" s="37">
        <f>SUMPRODUCT(LTA!J61:AN61,LTA!J$101:AN$101,LTA!J$104:AN$104)</f>
        <v>223.26000000000002</v>
      </c>
      <c r="U61" s="37">
        <f>SUMPRODUCT(LTA!J61:AN61,LTA!J$102:AN$102,LTA!J$104:AN$104)</f>
        <v>83.64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-199</v>
      </c>
      <c r="AA61" s="75">
        <f>STOA!I61</f>
        <v>314.82000000000005</v>
      </c>
      <c r="AB61" s="75">
        <f>-STOA!O61</f>
        <v>-177.71</v>
      </c>
      <c r="AC61">
        <f t="shared" si="0"/>
        <v>14.621934446802889</v>
      </c>
      <c r="AD61">
        <f t="shared" si="1"/>
        <v>849.31637610319899</v>
      </c>
      <c r="AE61">
        <f>'IDT-1'!C61</f>
        <v>0</v>
      </c>
      <c r="AF61" s="24"/>
      <c r="AG61">
        <f t="shared" si="2"/>
        <v>849.31637610319899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7.629712004562303</v>
      </c>
      <c r="F62">
        <f>GT_Spot!Q62</f>
        <v>0</v>
      </c>
      <c r="G62">
        <f>PPCL_NG!Q62</f>
        <v>23.29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532.79279854543961</v>
      </c>
      <c r="P62" s="36">
        <v>32.900000000000006</v>
      </c>
      <c r="Q62" s="36">
        <v>10.299999999999999</v>
      </c>
      <c r="R62" s="38">
        <v>26.3</v>
      </c>
      <c r="S62" s="38">
        <v>0</v>
      </c>
      <c r="T62" s="37">
        <f>SUMPRODUCT(LTA!J62:AN62,LTA!J$101:AN$101,LTA!J$104:AN$104)</f>
        <v>216.95999999999998</v>
      </c>
      <c r="U62" s="37">
        <f>SUMPRODUCT(LTA!J62:AN62,LTA!J$102:AN$102,LTA!J$104:AN$104)</f>
        <v>83.48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-189</v>
      </c>
      <c r="AA62" s="75">
        <f>STOA!I62</f>
        <v>310.62000000000006</v>
      </c>
      <c r="AB62" s="75">
        <f>-STOA!O62</f>
        <v>-177.71</v>
      </c>
      <c r="AC62">
        <f t="shared" si="0"/>
        <v>14.430467044058743</v>
      </c>
      <c r="AD62">
        <f t="shared" si="1"/>
        <v>849.84784350594305</v>
      </c>
      <c r="AE62">
        <f>'IDT-1'!C62</f>
        <v>0</v>
      </c>
      <c r="AF62" s="24"/>
      <c r="AG62">
        <f t="shared" si="2"/>
        <v>849.84784350594305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-18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7.629712004562303</v>
      </c>
      <c r="F63">
        <f>GT_Spot!Q63</f>
        <v>0</v>
      </c>
      <c r="G63">
        <f>PPCL_NG!Q63</f>
        <v>23.29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571.819254131305</v>
      </c>
      <c r="P63" s="36">
        <v>32.898019503973032</v>
      </c>
      <c r="Q63" s="36">
        <v>10.291995346131472</v>
      </c>
      <c r="R63" s="38">
        <v>26.3</v>
      </c>
      <c r="S63" s="38">
        <v>0</v>
      </c>
      <c r="T63" s="37">
        <f>SUMPRODUCT(LTA!J63:AN63,LTA!J$101:AN$101,LTA!J$104:AN$104)</f>
        <v>209.07999999999998</v>
      </c>
      <c r="U63" s="37">
        <f>SUMPRODUCT(LTA!J63:AN63,LTA!J$102:AN$102,LTA!J$104:AN$104)</f>
        <v>85.07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-189</v>
      </c>
      <c r="AA63" s="75">
        <f>STOA!I63</f>
        <v>307.02000000000004</v>
      </c>
      <c r="AB63" s="75">
        <f>-STOA!O63</f>
        <v>-177.71</v>
      </c>
      <c r="AC63">
        <f t="shared" si="0"/>
        <v>14.52697368849576</v>
      </c>
      <c r="AD63">
        <f t="shared" si="1"/>
        <v>896.8778072974759</v>
      </c>
      <c r="AE63">
        <f>'IDT-1'!C63</f>
        <v>0</v>
      </c>
      <c r="AF63" s="24"/>
      <c r="AG63">
        <f t="shared" si="2"/>
        <v>896.8778072974759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7.629712004562303</v>
      </c>
      <c r="F64">
        <f>GT_Spot!Q64</f>
        <v>0</v>
      </c>
      <c r="G64">
        <f>PPCL_NG!Q64</f>
        <v>23.29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590.61086556701082</v>
      </c>
      <c r="P64" s="36">
        <v>32.898019503973032</v>
      </c>
      <c r="Q64" s="36">
        <v>10.291995346131472</v>
      </c>
      <c r="R64" s="38">
        <v>26.3</v>
      </c>
      <c r="S64" s="38">
        <v>0</v>
      </c>
      <c r="T64" s="37">
        <f>SUMPRODUCT(LTA!J64:AN64,LTA!J$101:AN$101,LTA!J$104:AN$104)</f>
        <v>200.07</v>
      </c>
      <c r="U64" s="37">
        <f>SUMPRODUCT(LTA!J64:AN64,LTA!J$102:AN$102,LTA!J$104:AN$104)</f>
        <v>85.18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-174</v>
      </c>
      <c r="AA64" s="75">
        <f>STOA!I64</f>
        <v>304.32000000000005</v>
      </c>
      <c r="AB64" s="75">
        <f>-STOA!O64</f>
        <v>-177.71</v>
      </c>
      <c r="AC64">
        <f t="shared" si="0"/>
        <v>14.457087956297041</v>
      </c>
      <c r="AD64">
        <f t="shared" si="1"/>
        <v>919.13930446538052</v>
      </c>
      <c r="AE64">
        <f>'IDT-1'!C64</f>
        <v>0</v>
      </c>
      <c r="AF64" s="24"/>
      <c r="AG64">
        <f t="shared" si="2"/>
        <v>919.13930446538052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7.298943351922512</v>
      </c>
      <c r="F65">
        <f>GT_Spot!Q65</f>
        <v>0</v>
      </c>
      <c r="G65">
        <f>PPCL_NG!Q65</f>
        <v>22.891578729567556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594.86433903172929</v>
      </c>
      <c r="P65" s="36">
        <v>32.898019503973032</v>
      </c>
      <c r="Q65" s="36">
        <v>10.291995346131472</v>
      </c>
      <c r="R65" s="38">
        <v>26.3</v>
      </c>
      <c r="S65" s="38">
        <v>0</v>
      </c>
      <c r="T65" s="37">
        <f>SUMPRODUCT(LTA!J65:AN65,LTA!J$101:AN$101,LTA!J$104:AN$104)</f>
        <v>186.48000000000002</v>
      </c>
      <c r="U65" s="37">
        <f>SUMPRODUCT(LTA!J65:AN65,LTA!J$102:AN$102,LTA!J$104:AN$104)</f>
        <v>85.14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-169</v>
      </c>
      <c r="AA65" s="75">
        <f>STOA!I65</f>
        <v>299.22000000000003</v>
      </c>
      <c r="AB65" s="75">
        <f>-STOA!O65</f>
        <v>-177.71</v>
      </c>
      <c r="AC65">
        <f t="shared" si="0"/>
        <v>14.323277651463531</v>
      </c>
      <c r="AD65">
        <f t="shared" si="1"/>
        <v>904.06739831186019</v>
      </c>
      <c r="AE65">
        <f>'IDT-1'!C65</f>
        <v>0</v>
      </c>
      <c r="AF65" s="24"/>
      <c r="AG65">
        <f t="shared" si="2"/>
        <v>904.06739831186019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7.298943351922512</v>
      </c>
      <c r="F66">
        <f>GT_Spot!Q66</f>
        <v>0</v>
      </c>
      <c r="G66">
        <f>PPCL_NG!Q66</f>
        <v>22.891578729567556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594.86433903172929</v>
      </c>
      <c r="P66" s="36">
        <v>32.898019503973032</v>
      </c>
      <c r="Q66" s="36">
        <v>10.291995346131472</v>
      </c>
      <c r="R66" s="38">
        <v>26.3</v>
      </c>
      <c r="S66" s="38">
        <v>0</v>
      </c>
      <c r="T66" s="37">
        <f>SUMPRODUCT(LTA!J66:AN66,LTA!J$101:AN$101,LTA!J$104:AN$104)</f>
        <v>179.43</v>
      </c>
      <c r="U66" s="37">
        <f>SUMPRODUCT(LTA!J66:AN66,LTA!J$102:AN$102,LTA!J$104:AN$104)</f>
        <v>85.12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-159</v>
      </c>
      <c r="AA66" s="75">
        <f>STOA!I66</f>
        <v>292.92</v>
      </c>
      <c r="AB66" s="75">
        <f>-STOA!O66</f>
        <v>-177.71</v>
      </c>
      <c r="AC66">
        <f t="shared" si="0"/>
        <v>14.072449738630599</v>
      </c>
      <c r="AD66">
        <f t="shared" si="1"/>
        <v>905.94822622469326</v>
      </c>
      <c r="AE66">
        <f>'IDT-1'!C66</f>
        <v>0</v>
      </c>
      <c r="AF66" s="24"/>
      <c r="AG66">
        <f t="shared" si="2"/>
        <v>905.94822622469326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7.298943351922512</v>
      </c>
      <c r="F67">
        <f>GT_Spot!Q67</f>
        <v>0</v>
      </c>
      <c r="G67">
        <f>PPCL_NG!Q67</f>
        <v>22.891578729567556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613.27325585558549</v>
      </c>
      <c r="P67" s="36">
        <v>32.898546370344185</v>
      </c>
      <c r="Q67" s="36">
        <v>10.291364902506963</v>
      </c>
      <c r="R67" s="38">
        <v>26.3</v>
      </c>
      <c r="S67" s="38">
        <v>0</v>
      </c>
      <c r="T67" s="37">
        <f>SUMPRODUCT(LTA!J67:AN67,LTA!J$101:AN$101,LTA!J$104:AN$104)</f>
        <v>168.98000000000002</v>
      </c>
      <c r="U67" s="37">
        <f>SUMPRODUCT(LTA!J67:AN67,LTA!J$102:AN$102,LTA!J$104:AN$104)</f>
        <v>85.2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-144</v>
      </c>
      <c r="AA67" s="75">
        <f>STOA!I67</f>
        <v>288.42</v>
      </c>
      <c r="AB67" s="75">
        <f>-STOA!O67</f>
        <v>-177.71</v>
      </c>
      <c r="AC67">
        <f t="shared" si="0"/>
        <v>14.165738187856073</v>
      </c>
      <c r="AD67">
        <f t="shared" si="1"/>
        <v>902.39375102207077</v>
      </c>
      <c r="AE67">
        <f>'IDT-1'!C67</f>
        <v>0</v>
      </c>
      <c r="AF67" s="24"/>
      <c r="AG67">
        <f t="shared" si="2"/>
        <v>902.39375102207077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-22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7.298943351922512</v>
      </c>
      <c r="F68">
        <f>GT_Spot!Q68</f>
        <v>0</v>
      </c>
      <c r="G68">
        <f>PPCL_NG!Q68</f>
        <v>22.891578729567556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616.72044004479403</v>
      </c>
      <c r="P68" s="36">
        <v>32.898546370344185</v>
      </c>
      <c r="Q68" s="36">
        <v>10.291364902506963</v>
      </c>
      <c r="R68" s="38">
        <v>26.3</v>
      </c>
      <c r="S68" s="38">
        <v>0</v>
      </c>
      <c r="T68" s="37">
        <f>SUMPRODUCT(LTA!J68:AN68,LTA!J$101:AN$101,LTA!J$104:AN$104)</f>
        <v>160.38</v>
      </c>
      <c r="U68" s="37">
        <f>SUMPRODUCT(LTA!J68:AN68,LTA!J$102:AN$102,LTA!J$104:AN$104)</f>
        <v>85.2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-139</v>
      </c>
      <c r="AA68" s="75">
        <f>STOA!I68</f>
        <v>284.52000000000004</v>
      </c>
      <c r="AB68" s="75">
        <f>-STOA!O68</f>
        <v>-177.71</v>
      </c>
      <c r="AC68">
        <f t="shared" ref="AC68:AC98" si="3">SUMIF(B68:AB68,"&gt;0")*$AC$2-SUMIF(B68:AB68,"&lt;0")*($AC$2/(1-$AC$2))+SUMIF(AI68:AR68,"&gt;0")*$AC$2-SUMIF(AI68:AR68,"&lt;0")*($AC$2/(1-$AC$2))</f>
        <v>14.023926516065741</v>
      </c>
      <c r="AD68">
        <f t="shared" ref="AD68:AD98" si="4">SUM(B68:AB68,AI68:AR68)-AC68</f>
        <v>900.48274688306947</v>
      </c>
      <c r="AE68">
        <f>'IDT-1'!C68</f>
        <v>0</v>
      </c>
      <c r="AF68" s="24"/>
      <c r="AG68">
        <f t="shared" ref="AG68:AG98" si="5">SUM(AD68:AF68)</f>
        <v>900.48274688306947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7.298943351922512</v>
      </c>
      <c r="F69">
        <f>GT_Spot!Q69</f>
        <v>0</v>
      </c>
      <c r="G69">
        <f>PPCL_NG!Q69</f>
        <v>22.891578729567556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616.08705974018028</v>
      </c>
      <c r="P69" s="36">
        <v>32.898546370344185</v>
      </c>
      <c r="Q69" s="36">
        <v>10.291364902506963</v>
      </c>
      <c r="R69" s="38">
        <v>26.3</v>
      </c>
      <c r="S69" s="38">
        <v>0</v>
      </c>
      <c r="T69" s="37">
        <f>SUMPRODUCT(LTA!J69:AN69,LTA!J$101:AN$101,LTA!J$104:AN$104)</f>
        <v>152.38</v>
      </c>
      <c r="U69" s="37">
        <f>SUMPRODUCT(LTA!J69:AN69,LTA!J$102:AN$102,LTA!J$104:AN$104)</f>
        <v>85.11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-124</v>
      </c>
      <c r="AA69" s="75">
        <f>STOA!I69</f>
        <v>280.32000000000005</v>
      </c>
      <c r="AB69" s="75">
        <f>-STOA!O69</f>
        <v>-177.71</v>
      </c>
      <c r="AC69">
        <f t="shared" si="3"/>
        <v>13.599466306108305</v>
      </c>
      <c r="AD69">
        <f t="shared" si="4"/>
        <v>922.98382678841335</v>
      </c>
      <c r="AE69">
        <f>'IDT-1'!C69</f>
        <v>0</v>
      </c>
      <c r="AF69" s="24"/>
      <c r="AG69">
        <f t="shared" si="5"/>
        <v>922.98382678841335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7.298943351922512</v>
      </c>
      <c r="F70">
        <f>GT_Spot!Q70</f>
        <v>0</v>
      </c>
      <c r="G70">
        <f>PPCL_NG!Q70</f>
        <v>22.891578729567556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613.72119470270945</v>
      </c>
      <c r="P70" s="36">
        <v>32.898546370344185</v>
      </c>
      <c r="Q70" s="36">
        <v>10.291364902506963</v>
      </c>
      <c r="R70" s="38">
        <v>26.3</v>
      </c>
      <c r="S70" s="38">
        <v>0</v>
      </c>
      <c r="T70" s="37">
        <f>SUMPRODUCT(LTA!J70:AN70,LTA!J$101:AN$101,LTA!J$104:AN$104)</f>
        <v>142.62</v>
      </c>
      <c r="U70" s="37">
        <f>SUMPRODUCT(LTA!J70:AN70,LTA!J$102:AN$102,LTA!J$104:AN$104)</f>
        <v>85.12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-114</v>
      </c>
      <c r="AA70" s="75">
        <f>STOA!I70</f>
        <v>274.92</v>
      </c>
      <c r="AB70" s="75">
        <f>-STOA!O70</f>
        <v>-177.71</v>
      </c>
      <c r="AC70">
        <f t="shared" si="3"/>
        <v>13.356545418556609</v>
      </c>
      <c r="AD70">
        <f t="shared" si="4"/>
        <v>915.71088263849401</v>
      </c>
      <c r="AE70">
        <f>'IDT-1'!C70</f>
        <v>0</v>
      </c>
      <c r="AF70" s="24"/>
      <c r="AG70">
        <f t="shared" si="5"/>
        <v>915.71088263849401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7.298943351922512</v>
      </c>
      <c r="F71">
        <f>GT_Spot!Q71</f>
        <v>0</v>
      </c>
      <c r="G71">
        <f>PPCL_NG!Q71</f>
        <v>22.891578729567556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615.07995833539633</v>
      </c>
      <c r="P71" s="36">
        <v>32.898546370344185</v>
      </c>
      <c r="Q71" s="36">
        <v>10.291995346131472</v>
      </c>
      <c r="R71" s="38">
        <v>26.3</v>
      </c>
      <c r="S71" s="38">
        <v>0</v>
      </c>
      <c r="T71" s="37">
        <f>SUMPRODUCT(LTA!J71:AN71,LTA!J$101:AN$101,LTA!J$104:AN$104)</f>
        <v>134.03</v>
      </c>
      <c r="U71" s="37">
        <f>SUMPRODUCT(LTA!J71:AN71,LTA!J$102:AN$102,LTA!J$104:AN$104)</f>
        <v>85.15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-94</v>
      </c>
      <c r="AA71" s="75">
        <f>STOA!I71</f>
        <v>210.28</v>
      </c>
      <c r="AB71" s="75">
        <f>-STOA!O71</f>
        <v>-129.21</v>
      </c>
      <c r="AC71">
        <f t="shared" si="3"/>
        <v>12.116196351157766</v>
      </c>
      <c r="AD71">
        <f t="shared" si="4"/>
        <v>913.61062578220424</v>
      </c>
      <c r="AE71">
        <f>'IDT-1'!C71</f>
        <v>0</v>
      </c>
      <c r="AF71" s="24"/>
      <c r="AG71">
        <f t="shared" si="5"/>
        <v>913.61062578220424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7.0486846084064103</v>
      </c>
      <c r="F72">
        <f>GT_Spot!Q72</f>
        <v>0</v>
      </c>
      <c r="G72">
        <f>PPCL_NG!Q72</f>
        <v>23.49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615.07995833539633</v>
      </c>
      <c r="P72" s="36">
        <v>32.898546370344185</v>
      </c>
      <c r="Q72" s="36">
        <v>10.291995346131472</v>
      </c>
      <c r="R72" s="38">
        <v>26.300000000000004</v>
      </c>
      <c r="S72" s="38">
        <v>0</v>
      </c>
      <c r="T72" s="37">
        <f>SUMPRODUCT(LTA!J72:AN72,LTA!J$101:AN$101,LTA!J$104:AN$104)</f>
        <v>126.49000000000001</v>
      </c>
      <c r="U72" s="37">
        <f>SUMPRODUCT(LTA!J72:AN72,LTA!J$102:AN$102,LTA!J$104:AN$104)</f>
        <v>85.050000000000011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-79</v>
      </c>
      <c r="AA72" s="75">
        <f>STOA!I72</f>
        <v>202.17999999999998</v>
      </c>
      <c r="AB72" s="75">
        <f>-STOA!O72</f>
        <v>-129.21</v>
      </c>
      <c r="AC72">
        <f t="shared" si="3"/>
        <v>11.847576268561701</v>
      </c>
      <c r="AD72">
        <f t="shared" si="4"/>
        <v>913.48740839171671</v>
      </c>
      <c r="AE72">
        <f>'IDT-1'!C72</f>
        <v>0</v>
      </c>
      <c r="AF72" s="24"/>
      <c r="AG72">
        <f t="shared" si="5"/>
        <v>913.48740839171671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7.0486846084064103</v>
      </c>
      <c r="F73">
        <f>GT_Spot!Q73</f>
        <v>0</v>
      </c>
      <c r="G73">
        <f>PPCL_NG!Q73</f>
        <v>23.49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634.91160060927223</v>
      </c>
      <c r="P73" s="36">
        <v>68.38</v>
      </c>
      <c r="Q73" s="36">
        <v>22.17</v>
      </c>
      <c r="R73" s="38">
        <v>17.050000000000004</v>
      </c>
      <c r="S73" s="38">
        <v>0</v>
      </c>
      <c r="T73" s="37">
        <f>SUMPRODUCT(LTA!J73:AN73,LTA!J$101:AN$101,LTA!J$104:AN$104)</f>
        <v>119</v>
      </c>
      <c r="U73" s="37">
        <f>SUMPRODUCT(LTA!J73:AN73,LTA!J$102:AN$102,LTA!J$104:AN$104)</f>
        <v>114.07000000000001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-105</v>
      </c>
      <c r="AA73" s="75">
        <f>STOA!I73</f>
        <v>198.57999999999998</v>
      </c>
      <c r="AB73" s="75">
        <f>-STOA!O73</f>
        <v>-129.21</v>
      </c>
      <c r="AC73">
        <f t="shared" si="3"/>
        <v>13.598373511174652</v>
      </c>
      <c r="AD73">
        <f t="shared" si="4"/>
        <v>865.60771170650389</v>
      </c>
      <c r="AE73">
        <f>'IDT-1'!C73</f>
        <v>0</v>
      </c>
      <c r="AF73" s="24"/>
      <c r="AG73">
        <f t="shared" si="5"/>
        <v>865.60771170650389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-96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7.0486846084064103</v>
      </c>
      <c r="F74">
        <f>GT_Spot!Q74</f>
        <v>0</v>
      </c>
      <c r="G74">
        <f>PPCL_NG!Q74</f>
        <v>23.49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634.13093684606417</v>
      </c>
      <c r="P74" s="36">
        <v>68.38</v>
      </c>
      <c r="Q74" s="36">
        <v>22.17</v>
      </c>
      <c r="R74" s="38">
        <v>13.330000000000004</v>
      </c>
      <c r="S74" s="38">
        <v>0</v>
      </c>
      <c r="T74" s="37">
        <f>SUMPRODUCT(LTA!J74:AN74,LTA!J$101:AN$101,LTA!J$104:AN$104)</f>
        <v>111.11000000000001</v>
      </c>
      <c r="U74" s="37">
        <f>SUMPRODUCT(LTA!J74:AN74,LTA!J$102:AN$102,LTA!J$104:AN$104)</f>
        <v>138.10999999999999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-95</v>
      </c>
      <c r="AA74" s="75">
        <f>STOA!I74</f>
        <v>196.48</v>
      </c>
      <c r="AB74" s="75">
        <f>-STOA!O74</f>
        <v>-129.21</v>
      </c>
      <c r="AC74">
        <f t="shared" si="3"/>
        <v>13.762310817758181</v>
      </c>
      <c r="AD74">
        <f t="shared" si="4"/>
        <v>865.99311063671234</v>
      </c>
      <c r="AE74">
        <f>'IDT-1'!C74</f>
        <v>0</v>
      </c>
      <c r="AF74" s="24"/>
      <c r="AG74">
        <f t="shared" si="5"/>
        <v>865.99311063671234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7.1121862715452071</v>
      </c>
      <c r="F75">
        <f>GT_Spot!Q75</f>
        <v>0</v>
      </c>
      <c r="G75">
        <f>PPCL_NG!Q75</f>
        <v>23.49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639.00320733848991</v>
      </c>
      <c r="P75" s="36">
        <v>68.38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103.71</v>
      </c>
      <c r="U75" s="37">
        <f>SUMPRODUCT(LTA!J75:AN75,LTA!J$102:AN$102,LTA!J$104:AN$104)</f>
        <v>138.07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-110</v>
      </c>
      <c r="AA75" s="75">
        <f>STOA!I75</f>
        <v>229.98</v>
      </c>
      <c r="AB75" s="75">
        <f>-STOA!O75</f>
        <v>-100</v>
      </c>
      <c r="AC75">
        <f t="shared" si="3"/>
        <v>13.907027078425289</v>
      </c>
      <c r="AD75">
        <f t="shared" si="4"/>
        <v>884.72416653160985</v>
      </c>
      <c r="AE75">
        <f>'IDT-1'!C75</f>
        <v>0</v>
      </c>
      <c r="AF75" s="24"/>
      <c r="AG75">
        <f t="shared" si="5"/>
        <v>884.72416653160985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-128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7.1121862715452071</v>
      </c>
      <c r="F76">
        <f>GT_Spot!Q76</f>
        <v>0</v>
      </c>
      <c r="G76">
        <f>PPCL_NG!Q76</f>
        <v>44.04702384973988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647.65223528063245</v>
      </c>
      <c r="P76" s="36">
        <v>68.38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98.199999999999989</v>
      </c>
      <c r="U76" s="37">
        <f>SUMPRODUCT(LTA!J76:AN76,LTA!J$102:AN$102,LTA!J$104:AN$104)</f>
        <v>138.07999999999998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-105</v>
      </c>
      <c r="AA76" s="75">
        <f>STOA!I76</f>
        <v>225.78</v>
      </c>
      <c r="AB76" s="75">
        <f>-STOA!O76</f>
        <v>-100</v>
      </c>
      <c r="AC76">
        <f t="shared" si="3"/>
        <v>14.096436589238245</v>
      </c>
      <c r="AD76">
        <f t="shared" si="4"/>
        <v>902.04080881267919</v>
      </c>
      <c r="AE76">
        <f>'IDT-1'!C76</f>
        <v>0</v>
      </c>
      <c r="AF76" s="24"/>
      <c r="AG76">
        <f t="shared" si="5"/>
        <v>902.04080881267919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-135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7.1121862715452071</v>
      </c>
      <c r="F77">
        <f>GT_Spot!Q77</f>
        <v>0</v>
      </c>
      <c r="G77">
        <f>PPCL_NG!Q77</f>
        <v>23.49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662.66091446986536</v>
      </c>
      <c r="P77" s="36">
        <v>68.38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91.429999999999993</v>
      </c>
      <c r="U77" s="37">
        <f>SUMPRODUCT(LTA!J77:AN77,LTA!J$102:AN$102,LTA!J$104:AN$104)</f>
        <v>136.49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-140</v>
      </c>
      <c r="AA77" s="75">
        <f>STOA!I77</f>
        <v>222.78</v>
      </c>
      <c r="AB77" s="75">
        <f>-STOA!O77</f>
        <v>-100</v>
      </c>
      <c r="AC77">
        <f t="shared" si="3"/>
        <v>13.912130646137005</v>
      </c>
      <c r="AD77">
        <f t="shared" si="4"/>
        <v>889.31677009527357</v>
      </c>
      <c r="AE77">
        <f>'IDT-1'!C77</f>
        <v>0</v>
      </c>
      <c r="AF77" s="24"/>
      <c r="AG77">
        <f t="shared" si="5"/>
        <v>889.31677009527357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-96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7.1121862715452071</v>
      </c>
      <c r="F78">
        <f>GT_Spot!Q78</f>
        <v>0</v>
      </c>
      <c r="G78">
        <f>PPCL_NG!Q78</f>
        <v>23.49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679.41670874834472</v>
      </c>
      <c r="P78" s="36">
        <v>68.38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86.54</v>
      </c>
      <c r="U78" s="37">
        <f>SUMPRODUCT(LTA!J78:AN78,LTA!J$102:AN$102,LTA!J$104:AN$104)</f>
        <v>136.49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-150</v>
      </c>
      <c r="AA78" s="75">
        <f>STOA!I78</f>
        <v>221.28</v>
      </c>
      <c r="AB78" s="75">
        <f>-STOA!O78</f>
        <v>-100</v>
      </c>
      <c r="AC78">
        <f t="shared" si="3"/>
        <v>14.109887166053968</v>
      </c>
      <c r="AD78">
        <f t="shared" si="4"/>
        <v>887.48480785383572</v>
      </c>
      <c r="AE78">
        <f>'IDT-1'!C78</f>
        <v>0</v>
      </c>
      <c r="AF78" s="24"/>
      <c r="AG78">
        <f t="shared" si="5"/>
        <v>887.48480785383572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7.1121862715452071</v>
      </c>
      <c r="F79">
        <f>GT_Spot!Q79</f>
        <v>0</v>
      </c>
      <c r="G79">
        <f>PPCL_NG!Q79</f>
        <v>23.46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706.08108280361193</v>
      </c>
      <c r="P79" s="36">
        <v>68.38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83.44</v>
      </c>
      <c r="U79" s="37">
        <f>SUMPRODUCT(LTA!J79:AN79,LTA!J$102:AN$102,LTA!J$104:AN$104)</f>
        <v>136.44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-185</v>
      </c>
      <c r="AA79" s="75">
        <f>STOA!I79</f>
        <v>219.78</v>
      </c>
      <c r="AB79" s="75">
        <f>-STOA!O79</f>
        <v>-70</v>
      </c>
      <c r="AC79">
        <f t="shared" si="3"/>
        <v>14.365496550395685</v>
      </c>
      <c r="AD79">
        <f t="shared" si="4"/>
        <v>902.21357252476139</v>
      </c>
      <c r="AE79">
        <f>'IDT-1'!C79</f>
        <v>0</v>
      </c>
      <c r="AF79" s="24"/>
      <c r="AG79">
        <f t="shared" si="5"/>
        <v>902.21357252476139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7.1121862715452071</v>
      </c>
      <c r="F80">
        <f>GT_Spot!Q80</f>
        <v>0</v>
      </c>
      <c r="G80">
        <f>PPCL_NG!Q80</f>
        <v>23.46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720.06183892102842</v>
      </c>
      <c r="P80" s="36">
        <v>68.38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81.759999999999991</v>
      </c>
      <c r="U80" s="37">
        <f>SUMPRODUCT(LTA!J80:AN80,LTA!J$102:AN$102,LTA!J$104:AN$104)</f>
        <v>136.43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-195</v>
      </c>
      <c r="AA80" s="75">
        <f>STOA!I80</f>
        <v>219.78</v>
      </c>
      <c r="AB80" s="75">
        <f>-STOA!O80</f>
        <v>-70</v>
      </c>
      <c r="AC80">
        <f t="shared" si="3"/>
        <v>14.908683452816522</v>
      </c>
      <c r="AD80">
        <f t="shared" si="4"/>
        <v>864.96114173975718</v>
      </c>
      <c r="AE80">
        <f>'IDT-1'!C80</f>
        <v>0</v>
      </c>
      <c r="AF80" s="24"/>
      <c r="AG80">
        <f t="shared" si="5"/>
        <v>864.96114173975718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-139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7.1121862715452071</v>
      </c>
      <c r="F81">
        <f>GT_Spot!Q81</f>
        <v>0</v>
      </c>
      <c r="G81">
        <f>PPCL_NG!Q81</f>
        <v>23.46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721.79278713789051</v>
      </c>
      <c r="P81" s="36">
        <v>68.38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81.02000000000001</v>
      </c>
      <c r="U81" s="37">
        <f>SUMPRODUCT(LTA!J81:AN81,LTA!J$102:AN$102,LTA!J$104:AN$104)</f>
        <v>136.47999999999999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-220</v>
      </c>
      <c r="AA81" s="75">
        <f>STOA!I81</f>
        <v>219.78</v>
      </c>
      <c r="AB81" s="75">
        <f>-STOA!O81</f>
        <v>-70</v>
      </c>
      <c r="AC81">
        <f t="shared" si="3"/>
        <v>14.988868817302469</v>
      </c>
      <c r="AD81">
        <f t="shared" si="4"/>
        <v>857.92190459213327</v>
      </c>
      <c r="AE81">
        <f>'IDT-1'!C81</f>
        <v>0</v>
      </c>
      <c r="AF81" s="24"/>
      <c r="AG81">
        <f t="shared" si="5"/>
        <v>857.92190459213327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-122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7.6945537496435703</v>
      </c>
      <c r="F82">
        <f>GT_Spot!Q82</f>
        <v>0</v>
      </c>
      <c r="G82">
        <f>PPCL_NG!Q82</f>
        <v>23.46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720.84328263789052</v>
      </c>
      <c r="P82" s="36">
        <v>68.38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80.739999999999995</v>
      </c>
      <c r="U82" s="37">
        <f>SUMPRODUCT(LTA!J82:AN82,LTA!J$102:AN$102,LTA!J$104:AN$104)</f>
        <v>138.57999999999998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-220</v>
      </c>
      <c r="AA82" s="75">
        <f>STOA!I82</f>
        <v>219.78</v>
      </c>
      <c r="AB82" s="75">
        <f>-STOA!O82</f>
        <v>-70</v>
      </c>
      <c r="AC82">
        <f t="shared" si="3"/>
        <v>15.117069669298276</v>
      </c>
      <c r="AD82">
        <f t="shared" si="4"/>
        <v>846.24656671823561</v>
      </c>
      <c r="AE82">
        <f>'IDT-1'!C82</f>
        <v>0</v>
      </c>
      <c r="AF82" s="24"/>
      <c r="AG82">
        <f t="shared" si="5"/>
        <v>846.24656671823561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-135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7.6945537496435703</v>
      </c>
      <c r="F83">
        <f>GT_Spot!Q83</f>
        <v>0</v>
      </c>
      <c r="G83">
        <f>PPCL_NG!Q83</f>
        <v>23.89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728.6044370142987</v>
      </c>
      <c r="P83" s="36">
        <v>68.38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84.32</v>
      </c>
      <c r="U83" s="37">
        <f>SUMPRODUCT(LTA!J83:AN83,LTA!J$102:AN$102,LTA!J$104:AN$104)</f>
        <v>138.62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-230</v>
      </c>
      <c r="AA83" s="75">
        <f>STOA!I83</f>
        <v>219.76</v>
      </c>
      <c r="AB83" s="75">
        <f>-STOA!O83</f>
        <v>-120</v>
      </c>
      <c r="AC83">
        <f t="shared" si="3"/>
        <v>15.389516250732378</v>
      </c>
      <c r="AD83">
        <f t="shared" si="4"/>
        <v>838.76527451320976</v>
      </c>
      <c r="AE83">
        <f>'IDT-1'!C83</f>
        <v>0</v>
      </c>
      <c r="AF83" s="24"/>
      <c r="AG83">
        <f t="shared" si="5"/>
        <v>838.76527451320976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-94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7.6945537496435703</v>
      </c>
      <c r="F84">
        <f>GT_Spot!Q84</f>
        <v>0</v>
      </c>
      <c r="G84">
        <f>PPCL_NG!Q84</f>
        <v>23.89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728.6044370142987</v>
      </c>
      <c r="P84" s="36">
        <v>68.38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84.1</v>
      </c>
      <c r="U84" s="37">
        <f>SUMPRODUCT(LTA!J84:AN84,LTA!J$102:AN$102,LTA!J$104:AN$104)</f>
        <v>138.53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-235</v>
      </c>
      <c r="AA84" s="75">
        <f>STOA!I84</f>
        <v>219.76</v>
      </c>
      <c r="AB84" s="75">
        <f>-STOA!O84</f>
        <v>-120</v>
      </c>
      <c r="AC84">
        <f t="shared" si="3"/>
        <v>15.502203908520919</v>
      </c>
      <c r="AD84">
        <f t="shared" si="4"/>
        <v>825.34258685542136</v>
      </c>
      <c r="AE84">
        <f>'IDT-1'!C84</f>
        <v>0</v>
      </c>
      <c r="AF84" s="24"/>
      <c r="AG84">
        <f t="shared" si="5"/>
        <v>825.34258685542136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-102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7.6945537496435703</v>
      </c>
      <c r="F85">
        <f>GT_Spot!Q85</f>
        <v>0</v>
      </c>
      <c r="G85">
        <f>PPCL_NG!Q85</f>
        <v>23.89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721.01100476642307</v>
      </c>
      <c r="P85" s="36">
        <v>68.38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84.05</v>
      </c>
      <c r="U85" s="37">
        <f>SUMPRODUCT(LTA!J85:AN85,LTA!J$102:AN$102,LTA!J$104:AN$104)</f>
        <v>138.55000000000001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-235</v>
      </c>
      <c r="AA85" s="75">
        <f>STOA!I85</f>
        <v>219.76</v>
      </c>
      <c r="AB85" s="75">
        <f>-STOA!O85</f>
        <v>-120</v>
      </c>
      <c r="AC85">
        <f t="shared" si="3"/>
        <v>15.674827147838885</v>
      </c>
      <c r="AD85">
        <f t="shared" si="4"/>
        <v>790.54653136822776</v>
      </c>
      <c r="AE85">
        <f>'IDT-1'!C85</f>
        <v>0</v>
      </c>
      <c r="AF85" s="24"/>
      <c r="AG85">
        <f t="shared" si="5"/>
        <v>790.54653136822776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-129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5.1326000000000001</v>
      </c>
      <c r="E86">
        <f>GT_NG!Q86</f>
        <v>7.6945537496435703</v>
      </c>
      <c r="F86">
        <f>GT_Spot!Q86</f>
        <v>0</v>
      </c>
      <c r="G86">
        <f>PPCL_NG!Q86</f>
        <v>23.89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709.61151235819398</v>
      </c>
      <c r="P86" s="36">
        <v>68.38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84.32</v>
      </c>
      <c r="U86" s="37">
        <f>SUMPRODUCT(LTA!J86:AN86,LTA!J$102:AN$102,LTA!J$104:AN$104)</f>
        <v>138.51999999999998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-230</v>
      </c>
      <c r="AA86" s="75">
        <f>STOA!I86</f>
        <v>219.76</v>
      </c>
      <c r="AB86" s="75">
        <f>-STOA!O86</f>
        <v>-120</v>
      </c>
      <c r="AC86">
        <f t="shared" si="3"/>
        <v>15.630558347301836</v>
      </c>
      <c r="AD86">
        <f t="shared" si="4"/>
        <v>771.49810776053562</v>
      </c>
      <c r="AE86">
        <f>'IDT-1'!C86</f>
        <v>0</v>
      </c>
      <c r="AF86" s="24"/>
      <c r="AG86">
        <f t="shared" si="5"/>
        <v>771.49810776053562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5.1326000000000001</v>
      </c>
      <c r="E87">
        <f>GT_NG!Q87</f>
        <v>7.6945537496435703</v>
      </c>
      <c r="F87">
        <f>GT_Spot!Q87</f>
        <v>0</v>
      </c>
      <c r="G87">
        <f>PPCL_NG!Q87</f>
        <v>23.89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706.14315101410716</v>
      </c>
      <c r="P87" s="36">
        <v>68.38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84.3</v>
      </c>
      <c r="U87" s="37">
        <f>SUMPRODUCT(LTA!J87:AN87,LTA!J$102:AN$102,LTA!J$104:AN$104)</f>
        <v>138.66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-245</v>
      </c>
      <c r="AA87" s="75">
        <f>STOA!I87</f>
        <v>263.28999999999996</v>
      </c>
      <c r="AB87" s="75">
        <f>-STOA!O87</f>
        <v>-120</v>
      </c>
      <c r="AC87">
        <f t="shared" si="3"/>
        <v>16.694406969249496</v>
      </c>
      <c r="AD87">
        <f t="shared" si="4"/>
        <v>730.61589779450105</v>
      </c>
      <c r="AE87">
        <f>'IDT-1'!C87</f>
        <v>0</v>
      </c>
      <c r="AF87" s="24"/>
      <c r="AG87">
        <f t="shared" si="5"/>
        <v>730.61589779450105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-206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5.1326000000000001</v>
      </c>
      <c r="E88">
        <f>GT_NG!Q88</f>
        <v>7.6945537496435703</v>
      </c>
      <c r="F88">
        <f>GT_Spot!Q88</f>
        <v>0</v>
      </c>
      <c r="G88">
        <f>PPCL_NG!Q88</f>
        <v>23.89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705.88115749200244</v>
      </c>
      <c r="P88" s="36">
        <v>68.38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84.2</v>
      </c>
      <c r="U88" s="37">
        <f>SUMPRODUCT(LTA!J88:AN88,LTA!J$102:AN$102,LTA!J$104:AN$104)</f>
        <v>138.57999999999998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-225</v>
      </c>
      <c r="AA88" s="75">
        <f>STOA!I88</f>
        <v>263.28999999999996</v>
      </c>
      <c r="AB88" s="75">
        <f>-STOA!O88</f>
        <v>-120</v>
      </c>
      <c r="AC88">
        <f t="shared" si="3"/>
        <v>16.72602993634376</v>
      </c>
      <c r="AD88">
        <f t="shared" si="4"/>
        <v>726.14228130530216</v>
      </c>
      <c r="AE88">
        <f>'IDT-1'!C88</f>
        <v>0</v>
      </c>
      <c r="AF88" s="24"/>
      <c r="AG88">
        <f t="shared" si="5"/>
        <v>726.14228130530216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-230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7.6945537496435703</v>
      </c>
      <c r="F89">
        <f>GT_Spot!Q89</f>
        <v>0</v>
      </c>
      <c r="G89">
        <f>PPCL_NG!Q89</f>
        <v>23.89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706.83066199200243</v>
      </c>
      <c r="P89" s="36">
        <v>68.38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73.83</v>
      </c>
      <c r="U89" s="37">
        <f>SUMPRODUCT(LTA!J89:AN89,LTA!J$102:AN$102,LTA!J$104:AN$104)</f>
        <v>134.80000000000001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-200</v>
      </c>
      <c r="AA89" s="75">
        <f>STOA!I89</f>
        <v>263.28999999999996</v>
      </c>
      <c r="AB89" s="75">
        <f>-STOA!O89</f>
        <v>-120</v>
      </c>
      <c r="AC89">
        <f t="shared" si="3"/>
        <v>16.704805971165712</v>
      </c>
      <c r="AD89">
        <f t="shared" si="4"/>
        <v>703.66290977048027</v>
      </c>
      <c r="AE89">
        <f>'IDT-1'!C89</f>
        <v>0</v>
      </c>
      <c r="AF89" s="24"/>
      <c r="AG89">
        <f t="shared" si="5"/>
        <v>703.66290977048027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-265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7.6945537496435703</v>
      </c>
      <c r="F90">
        <f>GT_Spot!Q90</f>
        <v>0</v>
      </c>
      <c r="G90">
        <f>PPCL_NG!Q90</f>
        <v>23.89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717.91062741005339</v>
      </c>
      <c r="P90" s="36">
        <v>68.38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73.569999999999993</v>
      </c>
      <c r="U90" s="37">
        <f>SUMPRODUCT(LTA!J90:AN90,LTA!J$102:AN$102,LTA!J$104:AN$104)</f>
        <v>134.78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-185</v>
      </c>
      <c r="AA90" s="75">
        <f>STOA!I90</f>
        <v>263.28999999999996</v>
      </c>
      <c r="AB90" s="75">
        <f>-STOA!O90</f>
        <v>-120</v>
      </c>
      <c r="AC90">
        <f t="shared" si="3"/>
        <v>16.826480049411146</v>
      </c>
      <c r="AD90">
        <f t="shared" si="4"/>
        <v>711.34120111028574</v>
      </c>
      <c r="AE90">
        <f>'IDT-1'!C90</f>
        <v>0</v>
      </c>
      <c r="AF90" s="24"/>
      <c r="AG90">
        <f t="shared" si="5"/>
        <v>711.34120111028574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-283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7.6945537496435703</v>
      </c>
      <c r="F91">
        <f>GT_Spot!Q91</f>
        <v>0</v>
      </c>
      <c r="G91">
        <f>PPCL_NG!Q91</f>
        <v>23.89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714.24919037168263</v>
      </c>
      <c r="P91" s="36">
        <v>68.38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72.14</v>
      </c>
      <c r="U91" s="37">
        <f>SUMPRODUCT(LTA!J91:AN91,LTA!J$102:AN$102,LTA!J$104:AN$104)</f>
        <v>134.84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-180</v>
      </c>
      <c r="AA91" s="75">
        <f>STOA!I91</f>
        <v>291.14999999999998</v>
      </c>
      <c r="AB91" s="75">
        <f>-STOA!O91</f>
        <v>-170</v>
      </c>
      <c r="AC91">
        <f t="shared" si="3"/>
        <v>17.222690208961779</v>
      </c>
      <c r="AD91">
        <f t="shared" si="4"/>
        <v>711.77355391236426</v>
      </c>
      <c r="AE91">
        <f>'IDT-1'!C91</f>
        <v>0</v>
      </c>
      <c r="AF91" s="24"/>
      <c r="AG91">
        <f t="shared" si="5"/>
        <v>711.77355391236426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-260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5.1326000000000001</v>
      </c>
      <c r="E92">
        <f>GT_NG!Q92</f>
        <v>7.6945537496435703</v>
      </c>
      <c r="F92">
        <f>GT_Spot!Q92</f>
        <v>0</v>
      </c>
      <c r="G92">
        <f>PPCL_NG!Q92</f>
        <v>23.89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714.24919037168263</v>
      </c>
      <c r="P92" s="36">
        <v>68.38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71.45</v>
      </c>
      <c r="U92" s="37">
        <f>SUMPRODUCT(LTA!J92:AN92,LTA!J$102:AN$102,LTA!J$104:AN$104)</f>
        <v>136.47999999999999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-165</v>
      </c>
      <c r="AA92" s="75">
        <f>STOA!I92</f>
        <v>291.14999999999998</v>
      </c>
      <c r="AB92" s="75">
        <f>-STOA!O92</f>
        <v>-170</v>
      </c>
      <c r="AC92">
        <f t="shared" si="3"/>
        <v>17.100597303651046</v>
      </c>
      <c r="AD92">
        <f t="shared" si="4"/>
        <v>726.14574681767522</v>
      </c>
      <c r="AE92">
        <f>'IDT-1'!C92</f>
        <v>0</v>
      </c>
      <c r="AF92" s="24"/>
      <c r="AG92">
        <f t="shared" si="5"/>
        <v>726.14574681767522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-261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5.1326000000000001</v>
      </c>
      <c r="E93">
        <f>GT_NG!Q93</f>
        <v>7.6945537496435703</v>
      </c>
      <c r="F93">
        <f>GT_Spot!Q93</f>
        <v>0</v>
      </c>
      <c r="G93">
        <f>PPCL_NG!Q93</f>
        <v>23.89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714.35825724249867</v>
      </c>
      <c r="P93" s="36">
        <v>68.38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75.650000000000006</v>
      </c>
      <c r="U93" s="37">
        <f>SUMPRODUCT(LTA!J93:AN93,LTA!J$102:AN$102,LTA!J$104:AN$104)</f>
        <v>136.49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-155</v>
      </c>
      <c r="AA93" s="75">
        <f>STOA!I93</f>
        <v>291.14999999999998</v>
      </c>
      <c r="AB93" s="75">
        <f>-STOA!O93</f>
        <v>-170</v>
      </c>
      <c r="AC93">
        <f t="shared" si="3"/>
        <v>17.005433179281297</v>
      </c>
      <c r="AD93">
        <f t="shared" si="4"/>
        <v>745.55997781286067</v>
      </c>
      <c r="AE93">
        <f>'IDT-1'!C93</f>
        <v>0</v>
      </c>
      <c r="AF93" s="24"/>
      <c r="AG93">
        <f t="shared" si="5"/>
        <v>745.55997781286067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-256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5.1326000000000001</v>
      </c>
      <c r="E94">
        <f>GT_NG!Q94</f>
        <v>7.6945537496435703</v>
      </c>
      <c r="F94">
        <f>GT_Spot!Q94</f>
        <v>0</v>
      </c>
      <c r="G94">
        <f>PPCL_NG!Q94</f>
        <v>23.89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706.22615262129852</v>
      </c>
      <c r="P94" s="36">
        <v>68.38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75.099999999999994</v>
      </c>
      <c r="U94" s="37">
        <f>SUMPRODUCT(LTA!J94:AN94,LTA!J$102:AN$102,LTA!J$104:AN$104)</f>
        <v>136.47999999999999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-135</v>
      </c>
      <c r="AA94" s="75">
        <f>STOA!I94</f>
        <v>291.14999999999998</v>
      </c>
      <c r="AB94" s="75">
        <f>-STOA!O94</f>
        <v>-170</v>
      </c>
      <c r="AC94">
        <f t="shared" si="3"/>
        <v>16.875673893481562</v>
      </c>
      <c r="AD94">
        <f t="shared" si="4"/>
        <v>742.99763247746034</v>
      </c>
      <c r="AE94">
        <f>'IDT-1'!C94</f>
        <v>0</v>
      </c>
      <c r="AF94" s="24"/>
      <c r="AG94">
        <f t="shared" si="5"/>
        <v>742.99763247746034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-270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5.1326000000000001</v>
      </c>
      <c r="E95">
        <f>GT_NG!Q95</f>
        <v>7.6945537496435703</v>
      </c>
      <c r="F95">
        <f>GT_Spot!Q95</f>
        <v>0</v>
      </c>
      <c r="G95">
        <f>PPCL_NG!Q95</f>
        <v>23.89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693.13274832642696</v>
      </c>
      <c r="P95" s="36">
        <v>68.38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75.64</v>
      </c>
      <c r="U95" s="37">
        <f>SUMPRODUCT(LTA!J95:AN95,LTA!J$102:AN$102,LTA!J$104:AN$104)</f>
        <v>136.39999999999998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-135</v>
      </c>
      <c r="AA95" s="75">
        <f>STOA!I95</f>
        <v>291.14999999999998</v>
      </c>
      <c r="AB95" s="75">
        <f>-STOA!O95</f>
        <v>-170</v>
      </c>
      <c r="AC95">
        <f t="shared" si="3"/>
        <v>16.507034237543028</v>
      </c>
      <c r="AD95">
        <f t="shared" si="4"/>
        <v>759.73286783852734</v>
      </c>
      <c r="AE95">
        <f>'IDT-1'!C95</f>
        <v>0</v>
      </c>
      <c r="AF95" s="24"/>
      <c r="AG95">
        <f t="shared" si="5"/>
        <v>759.73286783852734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-241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3.7327999999999997</v>
      </c>
      <c r="E96">
        <f>GT_NG!Q96</f>
        <v>8.0262267812586643</v>
      </c>
      <c r="F96">
        <f>GT_Spot!Q96</f>
        <v>0</v>
      </c>
      <c r="G96">
        <f>PPCL_NG!Q96</f>
        <v>23.89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693.13274832642696</v>
      </c>
      <c r="P96" s="36">
        <v>68.38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75.14</v>
      </c>
      <c r="U96" s="37">
        <f>SUMPRODUCT(LTA!J96:AN96,LTA!J$102:AN$102,LTA!J$104:AN$104)</f>
        <v>136.44999999999999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-130</v>
      </c>
      <c r="AA96" s="75">
        <f>STOA!I96</f>
        <v>291.14999999999998</v>
      </c>
      <c r="AB96" s="75">
        <f>-STOA!O96</f>
        <v>-170</v>
      </c>
      <c r="AC96">
        <f t="shared" si="3"/>
        <v>16.440405955088067</v>
      </c>
      <c r="AD96">
        <f t="shared" si="4"/>
        <v>764.28136915259745</v>
      </c>
      <c r="AE96">
        <f>'IDT-1'!C96</f>
        <v>0</v>
      </c>
      <c r="AF96" s="24"/>
      <c r="AG96">
        <f t="shared" si="5"/>
        <v>764.28136915259745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-240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3.7327999999999997</v>
      </c>
      <c r="E97">
        <f>GT_NG!Q97</f>
        <v>8.0262267812586643</v>
      </c>
      <c r="F97">
        <f>GT_Spot!Q97</f>
        <v>0</v>
      </c>
      <c r="G97">
        <f>PPCL_NG!Q97</f>
        <v>23.89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695.08417843978009</v>
      </c>
      <c r="P97" s="36">
        <v>68.38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74.2</v>
      </c>
      <c r="U97" s="37">
        <f>SUMPRODUCT(LTA!J97:AN97,LTA!J$102:AN$102,LTA!J$104:AN$104)</f>
        <v>136.43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-130</v>
      </c>
      <c r="AA97" s="75">
        <f>STOA!I97</f>
        <v>291.14999999999998</v>
      </c>
      <c r="AB97" s="75">
        <f>-STOA!O97</f>
        <v>-170</v>
      </c>
      <c r="AC97">
        <f t="shared" si="3"/>
        <v>16.626693090529482</v>
      </c>
      <c r="AD97">
        <f t="shared" si="4"/>
        <v>745.08651213050916</v>
      </c>
      <c r="AE97">
        <f>'IDT-1'!C97</f>
        <v>0</v>
      </c>
      <c r="AF97" s="24"/>
      <c r="AG97">
        <f t="shared" si="5"/>
        <v>745.08651213050916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-260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3.7327999999999997</v>
      </c>
      <c r="E98">
        <f>GT_NG!Q98</f>
        <v>8.0262267812586643</v>
      </c>
      <c r="F98">
        <f>GT_Spot!Q98</f>
        <v>0</v>
      </c>
      <c r="G98">
        <f>PPCL_NG!Q98</f>
        <v>23.89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695.08417843978009</v>
      </c>
      <c r="P98" s="36">
        <v>68.38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74.02</v>
      </c>
      <c r="U98" s="37">
        <f>SUMPRODUCT(LTA!J98:AN98,LTA!J$102:AN$102,LTA!J$104:AN$104)</f>
        <v>136.53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-140</v>
      </c>
      <c r="AA98" s="75">
        <f>STOA!I98</f>
        <v>291.14999999999998</v>
      </c>
      <c r="AB98" s="75">
        <f>-STOA!O98</f>
        <v>-170</v>
      </c>
      <c r="AC98">
        <f t="shared" si="3"/>
        <v>16.625989090529483</v>
      </c>
      <c r="AD98">
        <f t="shared" si="4"/>
        <v>745.00721613050916</v>
      </c>
      <c r="AE98">
        <f>'IDT-1'!C98</f>
        <v>0</v>
      </c>
      <c r="AF98" s="24"/>
      <c r="AG98">
        <f t="shared" si="5"/>
        <v>745.00721613050916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-250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0.14321120500000029</v>
      </c>
      <c r="E99">
        <f t="shared" si="6"/>
        <v>0.184819520530009</v>
      </c>
      <c r="F99">
        <f t="shared" si="6"/>
        <v>0</v>
      </c>
      <c r="G99">
        <f t="shared" si="6"/>
        <v>0.57672703585854501</v>
      </c>
      <c r="H99">
        <f t="shared" si="6"/>
        <v>0</v>
      </c>
      <c r="I99">
        <f t="shared" si="6"/>
        <v>-3.2399999999999943E-2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14.536748698790918</v>
      </c>
      <c r="P99" s="36">
        <f t="shared" si="6"/>
        <v>1.4463241071118165</v>
      </c>
      <c r="Q99" s="36">
        <f t="shared" si="6"/>
        <v>0.39522950008793895</v>
      </c>
      <c r="R99" s="38">
        <f t="shared" si="6"/>
        <v>0.29157499999999975</v>
      </c>
      <c r="S99" s="38">
        <f t="shared" si="6"/>
        <v>0</v>
      </c>
      <c r="T99" s="37">
        <f t="shared" si="6"/>
        <v>2.8208475000000002</v>
      </c>
      <c r="U99" s="37">
        <f t="shared" si="6"/>
        <v>2.6936349999999987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-4.4160000000000004</v>
      </c>
      <c r="AA99" s="75">
        <f t="shared" si="6"/>
        <v>6.0561599999999993</v>
      </c>
      <c r="AB99" s="75">
        <f t="shared" si="6"/>
        <v>-3.2791499999999978</v>
      </c>
      <c r="AC99">
        <f t="shared" si="6"/>
        <v>0.3533170624476587</v>
      </c>
      <c r="AD99">
        <f t="shared" si="6"/>
        <v>17.884410504931576</v>
      </c>
      <c r="AE99">
        <f t="shared" si="6"/>
        <v>0</v>
      </c>
      <c r="AG99">
        <f t="shared" si="6"/>
        <v>17.884410504931576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-3.18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B20" sqref="B20:E2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45078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480</v>
      </c>
    </row>
    <row r="2" spans="1:16">
      <c r="A2" s="32">
        <v>45078</v>
      </c>
      <c r="B2" s="146">
        <v>47.978000000000002</v>
      </c>
      <c r="C2" s="146">
        <v>21.422999999999998</v>
      </c>
      <c r="D2" s="146">
        <v>25.873000000000001</v>
      </c>
      <c r="E2" s="146">
        <v>4.726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469</v>
      </c>
    </row>
    <row r="3" spans="1:16">
      <c r="A3" t="s">
        <v>1</v>
      </c>
      <c r="B3" s="146">
        <v>47.978000000000002</v>
      </c>
      <c r="C3" s="146">
        <v>21.422999999999998</v>
      </c>
      <c r="D3" s="146">
        <v>25.873000000000001</v>
      </c>
      <c r="E3" s="146">
        <v>4.726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47.978000000000002</v>
      </c>
      <c r="C4" s="146">
        <v>21.422999999999998</v>
      </c>
      <c r="D4" s="146">
        <v>25.873000000000001</v>
      </c>
      <c r="E4" s="146">
        <v>4.726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36">
        <v>47.838000000000001</v>
      </c>
      <c r="C5" s="136">
        <v>21.556000000000001</v>
      </c>
      <c r="D5" s="136">
        <v>26.042000000000002</v>
      </c>
      <c r="E5" s="136">
        <v>4.5640000000000001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  <c r="L5" t="s">
        <v>469</v>
      </c>
    </row>
    <row r="6" spans="1:16">
      <c r="A6" t="s">
        <v>4</v>
      </c>
      <c r="B6" s="136">
        <v>47.838000000000001</v>
      </c>
      <c r="C6" s="136">
        <v>21.556000000000001</v>
      </c>
      <c r="D6" s="136">
        <v>26.042000000000002</v>
      </c>
      <c r="E6" s="136">
        <v>4.5640000000000001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1"/>
    </row>
    <row r="7" spans="1:16">
      <c r="A7" t="s">
        <v>5</v>
      </c>
      <c r="B7" s="136">
        <v>47.838000000000001</v>
      </c>
      <c r="C7" s="136">
        <v>21.556000000000001</v>
      </c>
      <c r="D7" s="136">
        <v>26.042000000000002</v>
      </c>
      <c r="E7" s="136">
        <v>4.5640000000000001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1"/>
    </row>
    <row r="8" spans="1:16">
      <c r="A8" t="s">
        <v>10</v>
      </c>
      <c r="B8" s="146">
        <v>47.939100000000003</v>
      </c>
      <c r="C8" s="146">
        <v>21.449000000000002</v>
      </c>
      <c r="D8" s="146">
        <v>25.926400000000001</v>
      </c>
      <c r="E8" s="146">
        <v>4.6855000000000002</v>
      </c>
      <c r="F8" s="1">
        <v>0</v>
      </c>
      <c r="G8" s="1">
        <v>0</v>
      </c>
      <c r="H8">
        <f t="shared" si="0"/>
        <v>100.00000000000001</v>
      </c>
      <c r="I8" s="112">
        <v>0</v>
      </c>
      <c r="J8" s="24">
        <v>7</v>
      </c>
      <c r="P8" s="171"/>
    </row>
    <row r="9" spans="1:16">
      <c r="A9" t="s">
        <v>11</v>
      </c>
      <c r="B9" s="146">
        <v>47.939100000000003</v>
      </c>
      <c r="C9" s="146">
        <v>21.449000000000002</v>
      </c>
      <c r="D9" s="146">
        <v>25.926400000000001</v>
      </c>
      <c r="E9" s="146">
        <v>4.6855000000000002</v>
      </c>
      <c r="F9" s="1">
        <v>0</v>
      </c>
      <c r="G9" s="1">
        <v>0</v>
      </c>
      <c r="H9">
        <f t="shared" si="0"/>
        <v>100.00000000000001</v>
      </c>
      <c r="I9" s="112">
        <v>0</v>
      </c>
      <c r="J9" s="24">
        <v>8</v>
      </c>
      <c r="L9" t="s">
        <v>469</v>
      </c>
    </row>
    <row r="10" spans="1:16">
      <c r="A10" t="s">
        <v>12</v>
      </c>
      <c r="B10" s="146">
        <v>47.939100000000003</v>
      </c>
      <c r="C10" s="146">
        <v>21.449000000000002</v>
      </c>
      <c r="D10" s="146">
        <v>25.926400000000001</v>
      </c>
      <c r="E10" s="146">
        <v>4.6855000000000002</v>
      </c>
      <c r="F10" s="1">
        <v>0</v>
      </c>
      <c r="G10" s="1">
        <v>0</v>
      </c>
      <c r="H10">
        <f t="shared" si="0"/>
        <v>100.00000000000001</v>
      </c>
      <c r="I10" s="112">
        <v>0</v>
      </c>
      <c r="J10" s="24">
        <v>9</v>
      </c>
    </row>
    <row r="11" spans="1:16">
      <c r="A11" t="s">
        <v>14</v>
      </c>
      <c r="B11" s="158">
        <v>74.569999999999993</v>
      </c>
      <c r="C11" s="158">
        <v>23.88</v>
      </c>
      <c r="D11" s="158">
        <v>1.36</v>
      </c>
      <c r="E11" s="158">
        <v>0.19</v>
      </c>
      <c r="F11" s="1">
        <v>0</v>
      </c>
      <c r="G11" s="1">
        <v>0</v>
      </c>
      <c r="H11">
        <f t="shared" si="0"/>
        <v>99.999999999999986</v>
      </c>
      <c r="I11" s="112">
        <v>0</v>
      </c>
      <c r="J11" s="24">
        <v>10</v>
      </c>
      <c r="L11" s="36" t="s">
        <v>469</v>
      </c>
      <c r="M11" s="36"/>
    </row>
    <row r="12" spans="1:16">
      <c r="A12" t="s">
        <v>18</v>
      </c>
      <c r="B12" s="148">
        <v>2.87</v>
      </c>
      <c r="C12" s="148">
        <v>9.7799999999999994</v>
      </c>
      <c r="D12" s="148">
        <v>86.72</v>
      </c>
      <c r="E12" s="148">
        <v>0.63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 t="s">
        <v>469</v>
      </c>
      <c r="M12" s="112"/>
    </row>
    <row r="13" spans="1:16">
      <c r="A13" t="s">
        <v>27</v>
      </c>
      <c r="B13" s="147">
        <v>69.34</v>
      </c>
      <c r="C13" s="147">
        <v>0</v>
      </c>
      <c r="D13" s="147">
        <v>29.436</v>
      </c>
      <c r="E13" s="147">
        <v>1.224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44.832000000000001</v>
      </c>
      <c r="C14" s="147">
        <v>24.503</v>
      </c>
      <c r="D14" s="147">
        <v>29.603000000000002</v>
      </c>
      <c r="E14" s="147">
        <v>1.0620000000000001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59.652999999999999</v>
      </c>
      <c r="C15" s="166">
        <v>39.222000000000001</v>
      </c>
      <c r="D15" s="147">
        <v>0</v>
      </c>
      <c r="E15" s="166">
        <v>1.125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22.446999999999999</v>
      </c>
      <c r="C16" s="146">
        <v>46.9</v>
      </c>
      <c r="D16" s="146">
        <v>29.033000000000001</v>
      </c>
      <c r="E16" s="146">
        <v>1.62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  <c r="L16" t="s">
        <v>469</v>
      </c>
    </row>
    <row r="17" spans="1:15">
      <c r="A17" t="s">
        <v>38</v>
      </c>
      <c r="B17" s="157">
        <v>44.639000000000003</v>
      </c>
      <c r="C17" s="157">
        <v>24.692</v>
      </c>
      <c r="D17" s="157">
        <v>29.835000000000001</v>
      </c>
      <c r="E17" s="157">
        <v>0.83399999999999996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45.048999999999999</v>
      </c>
      <c r="C18" s="157">
        <v>24.292000000000002</v>
      </c>
      <c r="D18" s="157">
        <v>29.341999999999999</v>
      </c>
      <c r="E18" s="157">
        <v>1.3169999999999999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  <c r="L18" t="s">
        <v>469</v>
      </c>
    </row>
    <row r="19" spans="1:15">
      <c r="A19" t="s">
        <v>40</v>
      </c>
      <c r="B19" s="146">
        <v>44.828360305569568</v>
      </c>
      <c r="C19" s="146">
        <v>24.515734166587098</v>
      </c>
      <c r="D19" s="146">
        <v>29.596811341908687</v>
      </c>
      <c r="E19" s="146">
        <v>1.0590941859346392</v>
      </c>
      <c r="F19" s="1">
        <v>0</v>
      </c>
      <c r="G19" s="1">
        <v>0</v>
      </c>
      <c r="H19">
        <f t="shared" si="0"/>
        <v>100</v>
      </c>
      <c r="I19" s="112">
        <v>0</v>
      </c>
      <c r="J19" s="24">
        <v>18</v>
      </c>
    </row>
    <row r="20" spans="1:15">
      <c r="A20" t="s">
        <v>41</v>
      </c>
      <c r="B20" s="146">
        <v>56.17</v>
      </c>
      <c r="C20" s="146">
        <v>0</v>
      </c>
      <c r="D20" s="146">
        <v>0</v>
      </c>
      <c r="E20" s="146">
        <v>43.83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54.488</v>
      </c>
      <c r="D21" s="142">
        <v>30.679999999999996</v>
      </c>
      <c r="E21" s="1">
        <v>0</v>
      </c>
      <c r="F21" s="1">
        <v>0</v>
      </c>
      <c r="G21" s="1">
        <v>0</v>
      </c>
      <c r="H21">
        <f t="shared" si="0"/>
        <v>99.999999999999986</v>
      </c>
      <c r="I21" s="112">
        <v>0</v>
      </c>
      <c r="J21" s="24">
        <v>20</v>
      </c>
      <c r="L21" s="37" t="s">
        <v>469</v>
      </c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43.920863309352526</v>
      </c>
      <c r="C23" s="167">
        <v>25.39568345323741</v>
      </c>
      <c r="D23" s="167">
        <v>30.683453237410074</v>
      </c>
      <c r="E23" s="167">
        <v>0</v>
      </c>
      <c r="F23" s="1">
        <v>0</v>
      </c>
      <c r="G23" s="1">
        <v>0</v>
      </c>
      <c r="H23">
        <f t="shared" si="0"/>
        <v>100.00000000000001</v>
      </c>
      <c r="I23" s="112">
        <v>0</v>
      </c>
      <c r="J23" s="24">
        <v>22</v>
      </c>
    </row>
    <row r="24" spans="1:15">
      <c r="A24" t="s">
        <v>20</v>
      </c>
      <c r="B24" s="167">
        <v>43.920863309352526</v>
      </c>
      <c r="C24" s="167">
        <v>25.39568345323741</v>
      </c>
      <c r="D24" s="167">
        <v>30.683453237410074</v>
      </c>
      <c r="E24" s="167">
        <v>0</v>
      </c>
      <c r="F24" s="1">
        <v>0</v>
      </c>
      <c r="G24" s="1">
        <v>0</v>
      </c>
      <c r="H24">
        <f t="shared" si="0"/>
        <v>100.00000000000001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43.92</v>
      </c>
      <c r="C26" s="167">
        <v>25.4</v>
      </c>
      <c r="D26" s="167">
        <v>30.68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I27" s="112">
        <v>1</v>
      </c>
      <c r="J27" s="24">
        <v>26</v>
      </c>
    </row>
    <row r="28" spans="1:15">
      <c r="A28" t="s">
        <v>8</v>
      </c>
      <c r="B28" s="146">
        <v>47.773367718262193</v>
      </c>
      <c r="C28" s="146">
        <v>21.618272637447141</v>
      </c>
      <c r="D28" s="146">
        <v>26.113034579787005</v>
      </c>
      <c r="E28" s="146">
        <v>4.4953250645036649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 t="s">
        <v>469</v>
      </c>
    </row>
    <row r="29" spans="1:15">
      <c r="A29" t="s">
        <v>9</v>
      </c>
      <c r="B29" s="146">
        <v>47.351177329803363</v>
      </c>
      <c r="C29" s="146">
        <v>22.033129883427101</v>
      </c>
      <c r="D29" s="146">
        <v>26.618255551808808</v>
      </c>
      <c r="E29" s="146">
        <v>3.9974372349607461</v>
      </c>
      <c r="F29" s="1">
        <v>0</v>
      </c>
      <c r="G29" s="1">
        <v>0</v>
      </c>
      <c r="H29">
        <f t="shared" si="0"/>
        <v>100.00000000000001</v>
      </c>
      <c r="I29" s="112">
        <v>1</v>
      </c>
      <c r="J29" s="24">
        <v>28</v>
      </c>
      <c r="L29" s="37" t="s">
        <v>469</v>
      </c>
    </row>
    <row r="30" spans="1:15">
      <c r="A30" t="s">
        <v>15</v>
      </c>
      <c r="B30" s="147">
        <v>47.243008184627371</v>
      </c>
      <c r="C30" s="147">
        <v>22.139519623236186</v>
      </c>
      <c r="D30" s="147">
        <v>26.745595538890093</v>
      </c>
      <c r="E30" s="147">
        <v>3.8718766532463564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 t="s">
        <v>469</v>
      </c>
    </row>
    <row r="31" spans="1:15">
      <c r="A31" t="s">
        <v>16</v>
      </c>
      <c r="B31" s="147">
        <v>47.327775467772653</v>
      </c>
      <c r="C31" s="147">
        <v>22.059176397398733</v>
      </c>
      <c r="D31" s="147">
        <v>26.641582786180244</v>
      </c>
      <c r="E31" s="147">
        <v>3.9714653486483624</v>
      </c>
      <c r="F31" s="1">
        <v>0</v>
      </c>
      <c r="G31" s="1">
        <v>0</v>
      </c>
      <c r="H31">
        <f t="shared" si="0"/>
        <v>100</v>
      </c>
      <c r="I31" s="112">
        <v>1</v>
      </c>
      <c r="J31" s="24">
        <v>30</v>
      </c>
    </row>
    <row r="32" spans="1:15">
      <c r="A32" t="s">
        <v>21</v>
      </c>
      <c r="B32" s="146">
        <v>69.377570005560457</v>
      </c>
      <c r="C32" s="146">
        <v>0</v>
      </c>
      <c r="D32" s="146">
        <v>27.147156072904068</v>
      </c>
      <c r="E32" s="146">
        <v>3.4752739215354751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469</v>
      </c>
    </row>
    <row r="34" spans="1:12">
      <c r="A34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2">
      <c r="A35" t="s">
        <v>24</v>
      </c>
      <c r="B35" s="157">
        <v>47.350453666125624</v>
      </c>
      <c r="C35" s="157">
        <v>22.032320384966582</v>
      </c>
      <c r="D35" s="157">
        <v>26.618695769774035</v>
      </c>
      <c r="E35" s="157">
        <v>3.9985301791337373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  <c r="L35" t="s">
        <v>469</v>
      </c>
    </row>
    <row r="36" spans="1:12">
      <c r="A36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2">
      <c r="A37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469</v>
      </c>
    </row>
    <row r="38" spans="1:12">
      <c r="A38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t="s">
        <v>32</v>
      </c>
      <c r="B39" s="1">
        <v>47.212291663352183</v>
      </c>
      <c r="C39" s="1">
        <v>22.168540222577121</v>
      </c>
      <c r="D39" s="1">
        <v>26.777711019001892</v>
      </c>
      <c r="E39" s="1">
        <v>3.841457095068797</v>
      </c>
      <c r="F39" s="1">
        <v>0</v>
      </c>
      <c r="G39" s="1">
        <v>0</v>
      </c>
      <c r="H39">
        <f t="shared" si="0"/>
        <v>99.999999999999972</v>
      </c>
      <c r="I39" s="112">
        <v>1</v>
      </c>
      <c r="J39" s="24">
        <v>38</v>
      </c>
      <c r="L39" t="s">
        <v>469</v>
      </c>
    </row>
    <row r="40" spans="1:12">
      <c r="A40" t="s">
        <v>34</v>
      </c>
      <c r="B40" s="1">
        <v>6.4414999999999996</v>
      </c>
      <c r="C40" s="1">
        <v>0</v>
      </c>
      <c r="D40" s="1">
        <v>90.773600000000002</v>
      </c>
      <c r="E40" s="1">
        <v>2.7848999999999999</v>
      </c>
      <c r="F40" s="1">
        <v>0</v>
      </c>
      <c r="G40" s="1">
        <v>0</v>
      </c>
      <c r="H40">
        <f t="shared" si="0"/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69.401854576279604</v>
      </c>
      <c r="C43" s="1">
        <v>0</v>
      </c>
      <c r="D43" s="1">
        <v>25.491324509704111</v>
      </c>
      <c r="E43" s="1">
        <v>5.106820914016299</v>
      </c>
      <c r="F43" s="1">
        <v>0</v>
      </c>
      <c r="G43" s="1">
        <v>0</v>
      </c>
      <c r="H43">
        <f t="shared" si="0"/>
        <v>100.00000000000001</v>
      </c>
      <c r="I43" s="112">
        <v>1</v>
      </c>
      <c r="J43" s="24">
        <v>42</v>
      </c>
      <c r="L43" t="s">
        <v>469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  <c r="L44" t="s">
        <v>469</v>
      </c>
    </row>
    <row r="45" spans="1:12">
      <c r="A45" t="s">
        <v>43</v>
      </c>
      <c r="B45" s="146">
        <v>47.18891533244215</v>
      </c>
      <c r="C45" s="146">
        <v>22.194224863936153</v>
      </c>
      <c r="D45" s="146">
        <v>26.805843141195346</v>
      </c>
      <c r="E45" s="146">
        <v>3.8110166624263599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  <c r="L45" t="s">
        <v>469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1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1</v>
      </c>
      <c r="J47" s="24">
        <v>46</v>
      </c>
    </row>
    <row r="48" spans="1:12">
      <c r="A48" s="38" t="s">
        <v>358</v>
      </c>
      <c r="B48" s="137">
        <v>47.978000000000002</v>
      </c>
      <c r="C48" s="137">
        <v>21.422999999999998</v>
      </c>
      <c r="D48" s="137">
        <v>25.873000000000001</v>
      </c>
      <c r="E48" s="137">
        <v>4.726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  <c r="L48" t="s">
        <v>469</v>
      </c>
    </row>
    <row r="49" spans="1:12">
      <c r="A49" s="38" t="s">
        <v>359</v>
      </c>
      <c r="B49" s="137">
        <v>47.838000000000001</v>
      </c>
      <c r="C49" s="137">
        <v>21.556000000000001</v>
      </c>
      <c r="D49" s="137">
        <v>26.042000000000002</v>
      </c>
      <c r="E49" s="137">
        <v>4.5640000000000001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2">
      <c r="A50" s="38" t="s">
        <v>360</v>
      </c>
      <c r="B50" s="137">
        <v>47.939100000000003</v>
      </c>
      <c r="C50" s="137">
        <v>21.449000000000002</v>
      </c>
      <c r="D50" s="137">
        <v>25.926400000000001</v>
      </c>
      <c r="E50" s="137">
        <v>4.6855000000000002</v>
      </c>
      <c r="F50" s="137">
        <v>0</v>
      </c>
      <c r="G50" s="1">
        <v>0</v>
      </c>
      <c r="H50">
        <f t="shared" si="0"/>
        <v>100.00000000000001</v>
      </c>
      <c r="I50" s="112">
        <v>0</v>
      </c>
      <c r="J50" s="24">
        <v>49</v>
      </c>
    </row>
    <row r="51" spans="1:12">
      <c r="A51" t="s">
        <v>446</v>
      </c>
      <c r="B51" s="157">
        <v>56.17</v>
      </c>
      <c r="C51" s="157">
        <v>0</v>
      </c>
      <c r="D51" s="157">
        <v>0</v>
      </c>
      <c r="E51" s="157">
        <v>43.83</v>
      </c>
      <c r="F51" s="15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2">
      <c r="A52" t="s">
        <v>447</v>
      </c>
      <c r="B52" s="157">
        <v>56.17</v>
      </c>
      <c r="C52" s="157">
        <v>0</v>
      </c>
      <c r="D52" s="157">
        <v>0</v>
      </c>
      <c r="E52" s="157">
        <v>43.83</v>
      </c>
      <c r="F52" s="15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2">
      <c r="A53" t="s">
        <v>453</v>
      </c>
      <c r="B53" s="157">
        <v>56.17</v>
      </c>
      <c r="C53" s="157">
        <v>0</v>
      </c>
      <c r="D53" s="157">
        <v>0</v>
      </c>
      <c r="E53" s="157">
        <v>43.83</v>
      </c>
      <c r="F53" s="15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2">
      <c r="A54" t="s">
        <v>457</v>
      </c>
      <c r="B54" s="157">
        <v>56.17</v>
      </c>
      <c r="C54" s="157">
        <v>0</v>
      </c>
      <c r="D54" s="157">
        <v>0</v>
      </c>
      <c r="E54" s="157">
        <v>43.83</v>
      </c>
      <c r="F54" s="15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2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1</v>
      </c>
      <c r="J55" s="24">
        <v>54</v>
      </c>
      <c r="L55" t="s">
        <v>406</v>
      </c>
    </row>
    <row r="56" spans="1:12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2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2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2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2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2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2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2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2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1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1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1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1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1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1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1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1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1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1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1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1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1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1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1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1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1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1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1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1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45078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483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8.0039400000000001</v>
      </c>
      <c r="E3">
        <f>GT_NG!T3</f>
        <v>12.179700499168053</v>
      </c>
      <c r="F3">
        <f>GT_Spot!T3</f>
        <v>0</v>
      </c>
      <c r="G3">
        <f>PPCL_NG!T3</f>
        <v>29.998026445628579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754.41163397783134</v>
      </c>
      <c r="P3" s="36">
        <v>75.17</v>
      </c>
      <c r="Q3" s="36">
        <v>26.77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434.49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-320</v>
      </c>
      <c r="AA3" s="75">
        <f>STOA!J3</f>
        <v>221.89999999999998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16.964322303970622</v>
      </c>
      <c r="AD3">
        <f>SUM(B3:AB3,AI3:AR3)-AC3</f>
        <v>1184.3289786186574</v>
      </c>
      <c r="AE3">
        <f>'IDT-1'!F3</f>
        <v>0</v>
      </c>
      <c r="AF3" s="24"/>
      <c r="AG3">
        <f>SUM(AD3:AF3)</f>
        <v>1184.3289786186574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12.179700499168053</v>
      </c>
      <c r="F4">
        <f>GT_Spot!T4</f>
        <v>0</v>
      </c>
      <c r="G4">
        <f>PPCL_NG!T4</f>
        <v>29.998026445628579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745.37493648083148</v>
      </c>
      <c r="P4" s="36">
        <v>75.17</v>
      </c>
      <c r="Q4" s="36">
        <v>26.77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435.40000000000003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-326</v>
      </c>
      <c r="AA4" s="75">
        <f>STOA!J4</f>
        <v>221.89999999999998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16.928319876085801</v>
      </c>
      <c r="AD4">
        <f t="shared" ref="AD4:AD67" si="1">SUM(B4:AB4,AI4:AR4)-AC4</f>
        <v>1172.2382835495423</v>
      </c>
      <c r="AE4">
        <f>'IDT-1'!F4</f>
        <v>0</v>
      </c>
      <c r="AF4" s="24"/>
      <c r="AG4">
        <f t="shared" ref="AG4:AG67" si="2">SUM(AD4:AF4)</f>
        <v>1172.2382835495423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-38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12.179700499168053</v>
      </c>
      <c r="F5">
        <f>GT_Spot!T5</f>
        <v>0</v>
      </c>
      <c r="G5">
        <f>PPCL_NG!T5</f>
        <v>29.998026445628579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731.0210588748314</v>
      </c>
      <c r="P5" s="36">
        <v>75.17</v>
      </c>
      <c r="Q5" s="36">
        <v>26.77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435.49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-337</v>
      </c>
      <c r="AA5" s="75">
        <f>STOA!J5</f>
        <v>221.89999999999998</v>
      </c>
      <c r="AB5" s="75">
        <f>-STOA!P5</f>
        <v>0</v>
      </c>
      <c r="AC5">
        <f t="shared" si="0"/>
        <v>16.696260222886657</v>
      </c>
      <c r="AD5">
        <f t="shared" si="1"/>
        <v>1170.2064655967413</v>
      </c>
      <c r="AE5">
        <f>'IDT-1'!F5</f>
        <v>0</v>
      </c>
      <c r="AF5" s="24"/>
      <c r="AG5">
        <f t="shared" si="2"/>
        <v>1170.2064655967413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12.179700499168053</v>
      </c>
      <c r="F6">
        <f>GT_Spot!T6</f>
        <v>0</v>
      </c>
      <c r="G6">
        <f>PPCL_NG!T6</f>
        <v>29.998026445628579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710.41863512144323</v>
      </c>
      <c r="P6" s="36">
        <v>77.69</v>
      </c>
      <c r="Q6" s="36">
        <v>26.77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435.75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-351</v>
      </c>
      <c r="AA6" s="75">
        <f>STOA!J6</f>
        <v>221.89999999999998</v>
      </c>
      <c r="AB6" s="75">
        <f>-STOA!P6</f>
        <v>0</v>
      </c>
      <c r="AC6">
        <f t="shared" si="0"/>
        <v>16.663716679167575</v>
      </c>
      <c r="AD6">
        <f t="shared" si="1"/>
        <v>1138.4165853870722</v>
      </c>
      <c r="AE6">
        <f>'IDT-1'!F6</f>
        <v>0</v>
      </c>
      <c r="AF6" s="24"/>
      <c r="AG6">
        <f t="shared" si="2"/>
        <v>1138.4165853870722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12.179700499168053</v>
      </c>
      <c r="F7">
        <f>GT_Spot!T7</f>
        <v>0</v>
      </c>
      <c r="G7">
        <f>PPCL_NG!T7</f>
        <v>29.998052074540617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706.24837758064336</v>
      </c>
      <c r="P7" s="36">
        <v>75.17</v>
      </c>
      <c r="Q7" s="36">
        <v>26.77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-367</v>
      </c>
      <c r="AA7" s="75">
        <f>STOA!J7</f>
        <v>221.89999999999998</v>
      </c>
      <c r="AB7" s="75">
        <f>-STOA!P7</f>
        <v>0</v>
      </c>
      <c r="AC7">
        <f t="shared" si="0"/>
        <v>16.838753953920044</v>
      </c>
      <c r="AD7">
        <f t="shared" si="1"/>
        <v>1105.9013162004319</v>
      </c>
      <c r="AE7">
        <f>'IDT-1'!F7</f>
        <v>0</v>
      </c>
      <c r="AF7" s="24"/>
      <c r="AG7">
        <f t="shared" si="2"/>
        <v>1105.9013162004319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12.179700499168053</v>
      </c>
      <c r="F8">
        <f>GT_Spot!T8</f>
        <v>0</v>
      </c>
      <c r="G8">
        <f>PPCL_NG!T8</f>
        <v>29.998052074540617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704.03071608512857</v>
      </c>
      <c r="P8" s="36">
        <v>75.17</v>
      </c>
      <c r="Q8" s="36">
        <v>26.77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436.78000000000003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-387</v>
      </c>
      <c r="AA8" s="75">
        <f>STOA!J8</f>
        <v>221.89999999999998</v>
      </c>
      <c r="AB8" s="75">
        <f>-STOA!P8</f>
        <v>0</v>
      </c>
      <c r="AC8">
        <f t="shared" si="0"/>
        <v>16.958394445592443</v>
      </c>
      <c r="AD8">
        <f t="shared" si="1"/>
        <v>1089.2440142132448</v>
      </c>
      <c r="AE8">
        <f>'IDT-1'!F8</f>
        <v>0</v>
      </c>
      <c r="AF8" s="24"/>
      <c r="AG8">
        <f t="shared" si="2"/>
        <v>1089.2440142132448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12.179700499168053</v>
      </c>
      <c r="F9">
        <f>GT_Spot!T9</f>
        <v>0</v>
      </c>
      <c r="G9">
        <f>PPCL_NG!T9</f>
        <v>29.998052074540617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704.36775421380617</v>
      </c>
      <c r="P9" s="36">
        <v>75.17</v>
      </c>
      <c r="Q9" s="36">
        <v>26.77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437.49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-406</v>
      </c>
      <c r="AA9" s="75">
        <f>STOA!J9</f>
        <v>221.89999999999998</v>
      </c>
      <c r="AB9" s="75">
        <f>-STOA!P9</f>
        <v>0</v>
      </c>
      <c r="AC9">
        <f t="shared" si="0"/>
        <v>16.95873025360261</v>
      </c>
      <c r="AD9">
        <f t="shared" si="1"/>
        <v>1091.2907165339122</v>
      </c>
      <c r="AE9">
        <f>'IDT-1'!F9</f>
        <v>0</v>
      </c>
      <c r="AF9" s="24"/>
      <c r="AG9">
        <f t="shared" si="2"/>
        <v>1091.2907165339122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12.179700499168053</v>
      </c>
      <c r="F10">
        <f>GT_Spot!T10</f>
        <v>0</v>
      </c>
      <c r="G10">
        <f>PPCL_NG!T10</f>
        <v>29.998052074540617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704.36775421380617</v>
      </c>
      <c r="P10" s="36">
        <v>75.17</v>
      </c>
      <c r="Q10" s="36">
        <v>26.77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432.61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-423.99</v>
      </c>
      <c r="AA10" s="75">
        <f>STOA!J10</f>
        <v>221.89999999999998</v>
      </c>
      <c r="AB10" s="75">
        <f>-STOA!P10</f>
        <v>0</v>
      </c>
      <c r="AC10">
        <f t="shared" si="0"/>
        <v>17.075503767726904</v>
      </c>
      <c r="AD10">
        <f t="shared" si="1"/>
        <v>1068.3039430197875</v>
      </c>
      <c r="AE10">
        <f>'IDT-1'!F10</f>
        <v>0</v>
      </c>
      <c r="AF10" s="24"/>
      <c r="AG10">
        <f t="shared" si="2"/>
        <v>1068.3039430197875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12.179700499168053</v>
      </c>
      <c r="F11">
        <f>GT_Spot!T11</f>
        <v>0</v>
      </c>
      <c r="G11">
        <f>PPCL_NG!T11</f>
        <v>29.998052074540617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704.26244771161987</v>
      </c>
      <c r="P11" s="36">
        <v>75.17</v>
      </c>
      <c r="Q11" s="36">
        <v>26.77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432.15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-442</v>
      </c>
      <c r="AA11" s="75">
        <f>STOA!J11</f>
        <v>221.89999999999998</v>
      </c>
      <c r="AB11" s="75">
        <f>-STOA!P11</f>
        <v>0</v>
      </c>
      <c r="AC11">
        <f t="shared" si="0"/>
        <v>17.3581121471824</v>
      </c>
      <c r="AD11">
        <f t="shared" si="1"/>
        <v>1063.9560281381462</v>
      </c>
      <c r="AE11">
        <f>'IDT-1'!F11</f>
        <v>0</v>
      </c>
      <c r="AF11" s="24"/>
      <c r="AG11">
        <f t="shared" si="2"/>
        <v>1063.9560281381462</v>
      </c>
      <c r="AI11" s="34">
        <f>PXIL!J11</f>
        <v>0</v>
      </c>
      <c r="AJ11" s="34">
        <f>PXIL!P11</f>
        <v>0</v>
      </c>
      <c r="AK11" s="34">
        <f>RTM_IEX!J11</f>
        <v>14.51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12.176323814804547</v>
      </c>
      <c r="F12">
        <f>GT_Spot!T12</f>
        <v>0</v>
      </c>
      <c r="G12">
        <f>PPCL_NG!T12</f>
        <v>29.998052074540617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704.26244771161987</v>
      </c>
      <c r="P12" s="36">
        <v>75.17</v>
      </c>
      <c r="Q12" s="36">
        <v>26.77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432.48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-461</v>
      </c>
      <c r="AA12" s="75">
        <f>STOA!J12</f>
        <v>221.89999999999998</v>
      </c>
      <c r="AB12" s="75">
        <f>-STOA!P12</f>
        <v>0</v>
      </c>
      <c r="AC12">
        <f t="shared" si="0"/>
        <v>17.572262855281718</v>
      </c>
      <c r="AD12">
        <f t="shared" si="1"/>
        <v>1049.9085007456833</v>
      </c>
      <c r="AE12">
        <f>'IDT-1'!F12</f>
        <v>0</v>
      </c>
      <c r="AF12" s="24"/>
      <c r="AG12">
        <f t="shared" si="2"/>
        <v>1049.9085007456833</v>
      </c>
      <c r="AI12" s="34">
        <f>PXIL!J12</f>
        <v>0</v>
      </c>
      <c r="AJ12" s="34">
        <f>PXIL!P12</f>
        <v>0</v>
      </c>
      <c r="AK12" s="34">
        <f>RTM_IEX!J12</f>
        <v>19.350000000000001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12.176323814804547</v>
      </c>
      <c r="F13">
        <f>GT_Spot!T13</f>
        <v>0</v>
      </c>
      <c r="G13">
        <f>PPCL_NG!T13</f>
        <v>29.998052074540617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742.98456546597572</v>
      </c>
      <c r="P13" s="36">
        <v>75.17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432.27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-474</v>
      </c>
      <c r="AA13" s="75">
        <f>STOA!J13</f>
        <v>221.89999999999998</v>
      </c>
      <c r="AB13" s="75">
        <f>-STOA!P13</f>
        <v>0</v>
      </c>
      <c r="AC13">
        <f t="shared" si="0"/>
        <v>17.945086424530537</v>
      </c>
      <c r="AD13">
        <f t="shared" si="1"/>
        <v>1045.6977949307902</v>
      </c>
      <c r="AE13">
        <f>'IDT-1'!F13</f>
        <v>0</v>
      </c>
      <c r="AF13" s="24"/>
      <c r="AG13">
        <f t="shared" si="2"/>
        <v>1045.6977949307902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12.176323814804547</v>
      </c>
      <c r="F14">
        <f>GT_Spot!T14</f>
        <v>0</v>
      </c>
      <c r="G14">
        <f>PPCL_NG!T14</f>
        <v>29.998052074540617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750.69512250597575</v>
      </c>
      <c r="P14" s="36">
        <v>75.17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438.44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-495</v>
      </c>
      <c r="AA14" s="75">
        <f>STOA!J14</f>
        <v>221.89999999999998</v>
      </c>
      <c r="AB14" s="75">
        <f>-STOA!P14</f>
        <v>0</v>
      </c>
      <c r="AC14">
        <f t="shared" si="0"/>
        <v>18.253676004448639</v>
      </c>
      <c r="AD14">
        <f t="shared" si="1"/>
        <v>1038.2697623908721</v>
      </c>
      <c r="AE14">
        <f>'IDT-1'!F14</f>
        <v>0</v>
      </c>
      <c r="AF14" s="24"/>
      <c r="AG14">
        <f t="shared" si="2"/>
        <v>1038.2697623908721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12.176323814804547</v>
      </c>
      <c r="F15">
        <f>GT_Spot!T15</f>
        <v>0</v>
      </c>
      <c r="G15">
        <f>PPCL_NG!T15</f>
        <v>29.998052074540617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751.55880281901216</v>
      </c>
      <c r="P15" s="36">
        <v>75.17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438.99000000000007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-513</v>
      </c>
      <c r="AA15" s="75">
        <f>STOA!J15</f>
        <v>221.80999999999997</v>
      </c>
      <c r="AB15" s="75">
        <f>-STOA!P15</f>
        <v>0</v>
      </c>
      <c r="AC15">
        <f t="shared" si="0"/>
        <v>18.478399451736049</v>
      </c>
      <c r="AD15">
        <f t="shared" si="1"/>
        <v>1015.3687192566213</v>
      </c>
      <c r="AE15">
        <f>'IDT-1'!F15</f>
        <v>0</v>
      </c>
      <c r="AF15" s="24"/>
      <c r="AG15">
        <f t="shared" si="2"/>
        <v>1015.3687192566213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-16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12.176323814804547</v>
      </c>
      <c r="F16">
        <f>GT_Spot!T16</f>
        <v>0</v>
      </c>
      <c r="G16">
        <f>PPCL_NG!T16</f>
        <v>29.998052074540617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752.90059275126225</v>
      </c>
      <c r="P16" s="36">
        <v>75.17</v>
      </c>
      <c r="Q16" s="36">
        <v>26.77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439.75000000000006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-529</v>
      </c>
      <c r="AA16" s="75">
        <f>STOA!J16</f>
        <v>221.80999999999997</v>
      </c>
      <c r="AB16" s="75">
        <f>-STOA!P16</f>
        <v>0</v>
      </c>
      <c r="AC16">
        <f t="shared" si="0"/>
        <v>18.603432733406194</v>
      </c>
      <c r="AD16">
        <f t="shared" si="1"/>
        <v>1005.3454759072013</v>
      </c>
      <c r="AE16">
        <f>'IDT-1'!F16</f>
        <v>0</v>
      </c>
      <c r="AF16" s="24"/>
      <c r="AG16">
        <f t="shared" si="2"/>
        <v>1005.3454759072013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-12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12.181351582549187</v>
      </c>
      <c r="F17">
        <f>GT_Spot!T17</f>
        <v>0</v>
      </c>
      <c r="G17">
        <f>PPCL_NG!T17</f>
        <v>29.998052074540617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758.62309466891372</v>
      </c>
      <c r="P17" s="36">
        <v>75.17</v>
      </c>
      <c r="Q17" s="36">
        <v>26.77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440.29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-542</v>
      </c>
      <c r="AA17" s="75">
        <f>STOA!J17</f>
        <v>221.80999999999997</v>
      </c>
      <c r="AB17" s="75">
        <f>-STOA!P17</f>
        <v>0</v>
      </c>
      <c r="AC17">
        <f t="shared" si="0"/>
        <v>18.916052692781342</v>
      </c>
      <c r="AD17">
        <f t="shared" si="1"/>
        <v>982.30038563322216</v>
      </c>
      <c r="AE17">
        <f>'IDT-1'!F17</f>
        <v>0</v>
      </c>
      <c r="AF17" s="24"/>
      <c r="AG17">
        <f t="shared" si="2"/>
        <v>982.30038563322216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-28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12.181351582549187</v>
      </c>
      <c r="F18">
        <f>GT_Spot!T18</f>
        <v>0</v>
      </c>
      <c r="G18">
        <f>PPCL_NG!T18</f>
        <v>29.998052074540617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718.70741189640182</v>
      </c>
      <c r="P18" s="36">
        <v>75.17</v>
      </c>
      <c r="Q18" s="36">
        <v>26.77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441.1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-506.7</v>
      </c>
      <c r="AA18" s="75">
        <f>STOA!J18</f>
        <v>221.80999999999997</v>
      </c>
      <c r="AB18" s="75">
        <f>-STOA!P18</f>
        <v>0</v>
      </c>
      <c r="AC18">
        <f t="shared" si="0"/>
        <v>18.258524782849744</v>
      </c>
      <c r="AD18">
        <f t="shared" si="1"/>
        <v>979.15223077064184</v>
      </c>
      <c r="AE18">
        <f>'IDT-1'!F18</f>
        <v>0</v>
      </c>
      <c r="AF18" s="24"/>
      <c r="AG18">
        <f t="shared" si="2"/>
        <v>979.15223077064184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-28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12.181351582549187</v>
      </c>
      <c r="F19">
        <f>GT_Spot!T19</f>
        <v>0</v>
      </c>
      <c r="G19">
        <f>PPCL_NG!T19</f>
        <v>29.998052074540617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638.45607210488606</v>
      </c>
      <c r="P19" s="36">
        <v>29.030000000000005</v>
      </c>
      <c r="Q19" s="36">
        <v>7.74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427.90000000000003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-306</v>
      </c>
      <c r="AA19" s="75">
        <f>STOA!J19</f>
        <v>221.70999999999998</v>
      </c>
      <c r="AB19" s="75">
        <f>-STOA!P19</f>
        <v>0</v>
      </c>
      <c r="AC19">
        <f t="shared" si="0"/>
        <v>15.044424288891024</v>
      </c>
      <c r="AD19">
        <f t="shared" si="1"/>
        <v>1028.344991473085</v>
      </c>
      <c r="AE19">
        <f>'IDT-1'!F19</f>
        <v>0</v>
      </c>
      <c r="AF19" s="24"/>
      <c r="AG19">
        <f t="shared" si="2"/>
        <v>1028.344991473085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-24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12.181351582549187</v>
      </c>
      <c r="F20">
        <f>GT_Spot!T20</f>
        <v>0</v>
      </c>
      <c r="G20">
        <f>PPCL_NG!T20</f>
        <v>29.998052074540617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635.43215658816769</v>
      </c>
      <c r="P20" s="36">
        <v>29.030000000000005</v>
      </c>
      <c r="Q20" s="36">
        <v>7.74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428.73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-374.9</v>
      </c>
      <c r="AA20" s="75">
        <f>STOA!J20</f>
        <v>221.70999999999998</v>
      </c>
      <c r="AB20" s="75">
        <f>-STOA!P20</f>
        <v>0</v>
      </c>
      <c r="AC20">
        <f t="shared" si="0"/>
        <v>15.747321758090468</v>
      </c>
      <c r="AD20">
        <f t="shared" si="1"/>
        <v>1017.318178487167</v>
      </c>
      <c r="AE20">
        <f>'IDT-1'!F20</f>
        <v>0</v>
      </c>
      <c r="AF20" s="24"/>
      <c r="AG20">
        <f t="shared" si="2"/>
        <v>1017.318178487167</v>
      </c>
      <c r="AI20" s="34">
        <f>PXIL!J20</f>
        <v>0</v>
      </c>
      <c r="AJ20" s="34">
        <f>PXIL!P20</f>
        <v>0</v>
      </c>
      <c r="AK20" s="34">
        <f>RTM_IEX!J20</f>
        <v>36.770000000000003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12.181351582549187</v>
      </c>
      <c r="F21">
        <f>GT_Spot!T21</f>
        <v>0</v>
      </c>
      <c r="G21">
        <f>PPCL_NG!T21</f>
        <v>29.998052074540617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715.87388985605651</v>
      </c>
      <c r="P21" s="36">
        <v>75.17</v>
      </c>
      <c r="Q21" s="36">
        <v>26.77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450.75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-573</v>
      </c>
      <c r="AA21" s="75">
        <f>STOA!J21</f>
        <v>221.70999999999998</v>
      </c>
      <c r="AB21" s="75">
        <f>-STOA!P21</f>
        <v>0</v>
      </c>
      <c r="AC21">
        <f t="shared" si="0"/>
        <v>18.802422072994784</v>
      </c>
      <c r="AD21">
        <f t="shared" si="1"/>
        <v>963.47481144015171</v>
      </c>
      <c r="AE21">
        <f>'IDT-1'!F21</f>
        <v>0</v>
      </c>
      <c r="AF21" s="24"/>
      <c r="AG21">
        <f t="shared" si="2"/>
        <v>963.47481144015171</v>
      </c>
      <c r="AI21" s="34">
        <f>PXIL!J21</f>
        <v>0</v>
      </c>
      <c r="AJ21" s="34">
        <f>PXIL!P21</f>
        <v>0</v>
      </c>
      <c r="AK21" s="34">
        <f>RTM_IEX!J21</f>
        <v>16.45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12.181351582549187</v>
      </c>
      <c r="F22">
        <f>GT_Spot!T22</f>
        <v>0</v>
      </c>
      <c r="G22">
        <f>PPCL_NG!T22</f>
        <v>29.998052074540617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731.07496858516129</v>
      </c>
      <c r="P22" s="36">
        <v>75.17</v>
      </c>
      <c r="Q22" s="36">
        <v>26.77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450.82000000000005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-581</v>
      </c>
      <c r="AA22" s="75">
        <f>STOA!J22</f>
        <v>221.70999999999998</v>
      </c>
      <c r="AB22" s="75">
        <f>-STOA!P22</f>
        <v>0</v>
      </c>
      <c r="AC22">
        <f t="shared" si="0"/>
        <v>18.863072585988469</v>
      </c>
      <c r="AD22">
        <f t="shared" si="1"/>
        <v>954.23523965626282</v>
      </c>
      <c r="AE22">
        <f>'IDT-1'!F22</f>
        <v>0</v>
      </c>
      <c r="AF22" s="24"/>
      <c r="AG22">
        <f t="shared" si="2"/>
        <v>954.23523965626282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12.181351582549187</v>
      </c>
      <c r="F23">
        <f>GT_Spot!T23</f>
        <v>0</v>
      </c>
      <c r="G23">
        <f>PPCL_NG!T23</f>
        <v>30.269999999999992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634.57700371900535</v>
      </c>
      <c r="P23" s="36">
        <v>22.54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429.42000000000007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-347</v>
      </c>
      <c r="AA23" s="75">
        <f>STOA!J23</f>
        <v>221.52999999999997</v>
      </c>
      <c r="AB23" s="75">
        <f>-STOA!P23</f>
        <v>0</v>
      </c>
      <c r="AC23">
        <f t="shared" si="0"/>
        <v>15.39351174990469</v>
      </c>
      <c r="AD23">
        <f t="shared" si="1"/>
        <v>971.2387835516497</v>
      </c>
      <c r="AE23">
        <f>'IDT-1'!F23</f>
        <v>0</v>
      </c>
      <c r="AF23" s="24"/>
      <c r="AG23">
        <f t="shared" si="2"/>
        <v>971.2387835516497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-31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12.181351582549187</v>
      </c>
      <c r="F24">
        <f>GT_Spot!T24</f>
        <v>0</v>
      </c>
      <c r="G24">
        <f>PPCL_NG!T24</f>
        <v>30.269999999999992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589.21873444268181</v>
      </c>
      <c r="P24" s="36">
        <v>19.350000000000001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429.46000000000009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-355</v>
      </c>
      <c r="AA24" s="75">
        <f>STOA!J24</f>
        <v>221.52999999999997</v>
      </c>
      <c r="AB24" s="75">
        <f>-STOA!P24</f>
        <v>0</v>
      </c>
      <c r="AC24">
        <f t="shared" si="0"/>
        <v>14.813482047262552</v>
      </c>
      <c r="AD24">
        <f t="shared" si="1"/>
        <v>952.11054397796852</v>
      </c>
      <c r="AE24">
        <f>'IDT-1'!F24</f>
        <v>0</v>
      </c>
      <c r="AF24" s="24"/>
      <c r="AG24">
        <f t="shared" si="2"/>
        <v>952.11054397796852</v>
      </c>
      <c r="AI24" s="34">
        <f>PXIL!J24</f>
        <v>0</v>
      </c>
      <c r="AJ24" s="34">
        <f>PXIL!P24</f>
        <v>0</v>
      </c>
      <c r="AK24" s="34">
        <f>RTM_IEX!J24</f>
        <v>5.8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12.181351582549187</v>
      </c>
      <c r="F25">
        <f>GT_Spot!T25</f>
        <v>0</v>
      </c>
      <c r="G25">
        <f>PPCL_NG!T25</f>
        <v>30.269999999999992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663.15473936998569</v>
      </c>
      <c r="P25" s="36">
        <v>72.39</v>
      </c>
      <c r="Q25" s="36">
        <v>26.77</v>
      </c>
      <c r="R25" s="38">
        <v>0</v>
      </c>
      <c r="S25" s="38">
        <v>0</v>
      </c>
      <c r="T25" s="37">
        <f>SUMPRODUCT(LTA!J25:AN25,LTA!J$101:AN$101,LTA!J$105:AN$105)</f>
        <v>0.17</v>
      </c>
      <c r="U25" s="37">
        <f>SUMPRODUCT(LTA!J25:AN25,LTA!J$102:AN$102,LTA!J$105:AN$105)</f>
        <v>452.00000000000011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-623</v>
      </c>
      <c r="AA25" s="75">
        <f>STOA!J25</f>
        <v>221.52999999999997</v>
      </c>
      <c r="AB25" s="75">
        <f>-STOA!P25</f>
        <v>0</v>
      </c>
      <c r="AC25">
        <f t="shared" si="0"/>
        <v>19.30760106657117</v>
      </c>
      <c r="AD25">
        <f t="shared" si="1"/>
        <v>919.93242988596364</v>
      </c>
      <c r="AE25">
        <f>'IDT-1'!F25</f>
        <v>0</v>
      </c>
      <c r="AF25" s="24"/>
      <c r="AG25">
        <f t="shared" si="2"/>
        <v>919.93242988596364</v>
      </c>
      <c r="AI25" s="34">
        <f>PXIL!J25</f>
        <v>0</v>
      </c>
      <c r="AJ25" s="34">
        <f>PXIL!P25</f>
        <v>0</v>
      </c>
      <c r="AK25" s="34">
        <f>RTM_IEX!J25</f>
        <v>77.400000000000006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12.181351582549187</v>
      </c>
      <c r="F26">
        <f>GT_Spot!T26</f>
        <v>0</v>
      </c>
      <c r="G26">
        <f>PPCL_NG!T26</f>
        <v>30.269999999999992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692.20182100398563</v>
      </c>
      <c r="P26" s="36">
        <v>75.17</v>
      </c>
      <c r="Q26" s="36">
        <v>26.77</v>
      </c>
      <c r="R26" s="38">
        <v>0</v>
      </c>
      <c r="S26" s="38">
        <v>0</v>
      </c>
      <c r="T26" s="37">
        <f>SUMPRODUCT(LTA!J26:AN26,LTA!J$101:AN$101,LTA!J$105:AN$105)</f>
        <v>0.87</v>
      </c>
      <c r="U26" s="37">
        <f>SUMPRODUCT(LTA!J26:AN26,LTA!J$102:AN$102,LTA!J$105:AN$105)</f>
        <v>456.22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-553</v>
      </c>
      <c r="AA26" s="75">
        <f>STOA!J26</f>
        <v>221.52999999999997</v>
      </c>
      <c r="AB26" s="75">
        <f>-STOA!P26</f>
        <v>0</v>
      </c>
      <c r="AC26">
        <f t="shared" si="0"/>
        <v>18.497070881318407</v>
      </c>
      <c r="AD26">
        <f t="shared" si="1"/>
        <v>931.09004170521644</v>
      </c>
      <c r="AE26">
        <f>'IDT-1'!F26</f>
        <v>0</v>
      </c>
      <c r="AF26" s="24"/>
      <c r="AG26">
        <f t="shared" si="2"/>
        <v>931.09004170521644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-19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12.181351582549187</v>
      </c>
      <c r="F27">
        <f>GT_Spot!T27</f>
        <v>0</v>
      </c>
      <c r="G27">
        <f>PPCL_NG!T27</f>
        <v>30.269999999999992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611.20653164681994</v>
      </c>
      <c r="P27" s="36">
        <v>75.17</v>
      </c>
      <c r="Q27" s="36">
        <v>26.77</v>
      </c>
      <c r="R27" s="38">
        <v>5</v>
      </c>
      <c r="S27" s="38">
        <v>0</v>
      </c>
      <c r="T27" s="37">
        <f>SUMPRODUCT(LTA!J27:AN27,LTA!J$101:AN$101,LTA!J$105:AN$105)</f>
        <v>2.6</v>
      </c>
      <c r="U27" s="37">
        <f>SUMPRODUCT(LTA!J27:AN27,LTA!J$102:AN$102,LTA!J$105:AN$105)</f>
        <v>459.94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-393</v>
      </c>
      <c r="AA27" s="75">
        <f>STOA!J27</f>
        <v>222.98</v>
      </c>
      <c r="AB27" s="75">
        <f>-STOA!P27</f>
        <v>0</v>
      </c>
      <c r="AC27">
        <f t="shared" si="0"/>
        <v>17.43624783134339</v>
      </c>
      <c r="AD27">
        <f t="shared" si="1"/>
        <v>914.05557539802578</v>
      </c>
      <c r="AE27">
        <f>'IDT-1'!F27</f>
        <v>0</v>
      </c>
      <c r="AF27" s="24"/>
      <c r="AG27">
        <f t="shared" si="2"/>
        <v>914.05557539802578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-128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12.181351582549187</v>
      </c>
      <c r="F28">
        <f>GT_Spot!T28</f>
        <v>0</v>
      </c>
      <c r="G28">
        <f>PPCL_NG!T28</f>
        <v>29.808101394815619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604.78997694010445</v>
      </c>
      <c r="P28" s="36">
        <v>75.17</v>
      </c>
      <c r="Q28" s="36">
        <v>26.770000000000003</v>
      </c>
      <c r="R28" s="38">
        <v>8.49</v>
      </c>
      <c r="S28" s="38">
        <v>0</v>
      </c>
      <c r="T28" s="37">
        <f>SUMPRODUCT(LTA!J28:AN28,LTA!J$101:AN$101,LTA!J$105:AN$105)</f>
        <v>5.29</v>
      </c>
      <c r="U28" s="37">
        <f>SUMPRODUCT(LTA!J28:AN28,LTA!J$102:AN$102,LTA!J$105:AN$105)</f>
        <v>443.40000000000003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-406</v>
      </c>
      <c r="AA28" s="75">
        <f>STOA!J28</f>
        <v>222.98</v>
      </c>
      <c r="AB28" s="75">
        <f>-STOA!P28</f>
        <v>0</v>
      </c>
      <c r="AC28">
        <f t="shared" si="0"/>
        <v>17.05371812662159</v>
      </c>
      <c r="AD28">
        <f t="shared" si="1"/>
        <v>923.19965179084761</v>
      </c>
      <c r="AE28">
        <f>'IDT-1'!F28</f>
        <v>0</v>
      </c>
      <c r="AF28" s="24"/>
      <c r="AG28">
        <f t="shared" si="2"/>
        <v>923.19965179084761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-89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12.181351582549187</v>
      </c>
      <c r="F29">
        <f>GT_Spot!T29</f>
        <v>0</v>
      </c>
      <c r="G29">
        <f>PPCL_NG!T29</f>
        <v>30.269999999999992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586.53539201435285</v>
      </c>
      <c r="P29" s="36">
        <v>24.601605639318581</v>
      </c>
      <c r="Q29" s="36">
        <v>7.74</v>
      </c>
      <c r="R29" s="38">
        <v>18.2</v>
      </c>
      <c r="S29" s="38">
        <v>0</v>
      </c>
      <c r="T29" s="37">
        <f>SUMPRODUCT(LTA!J29:AN29,LTA!J$101:AN$101,LTA!J$105:AN$105)</f>
        <v>8.14</v>
      </c>
      <c r="U29" s="37">
        <f>SUMPRODUCT(LTA!J29:AN29,LTA!J$102:AN$102,LTA!J$105:AN$105)</f>
        <v>425.20000000000005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-328.27</v>
      </c>
      <c r="AA29" s="75">
        <f>STOA!J29</f>
        <v>222.98</v>
      </c>
      <c r="AB29" s="75">
        <f>-STOA!P29</f>
        <v>0</v>
      </c>
      <c r="AC29">
        <f t="shared" si="0"/>
        <v>14.831442414850979</v>
      </c>
      <c r="AD29">
        <f t="shared" si="1"/>
        <v>1007.8308468213697</v>
      </c>
      <c r="AE29">
        <f>'IDT-1'!F29</f>
        <v>0</v>
      </c>
      <c r="AF29" s="24"/>
      <c r="AG29">
        <f t="shared" si="2"/>
        <v>1007.8308468213697</v>
      </c>
      <c r="AI29" s="34">
        <f>PXIL!J29</f>
        <v>0</v>
      </c>
      <c r="AJ29" s="34">
        <f>PXIL!P29</f>
        <v>0</v>
      </c>
      <c r="AK29" s="34">
        <f>RTM_IEX!J29</f>
        <v>8.7100000000000009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12.181351582549187</v>
      </c>
      <c r="F30">
        <f>GT_Spot!T30</f>
        <v>0</v>
      </c>
      <c r="G30">
        <f>PPCL_NG!T30</f>
        <v>30.269999999999992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586.53539201435285</v>
      </c>
      <c r="P30" s="36">
        <v>24.19</v>
      </c>
      <c r="Q30" s="36">
        <v>7.74</v>
      </c>
      <c r="R30" s="38">
        <v>22.2</v>
      </c>
      <c r="S30" s="38">
        <v>0</v>
      </c>
      <c r="T30" s="37">
        <f>SUMPRODUCT(LTA!J30:AN30,LTA!J$101:AN$101,LTA!J$105:AN$105)</f>
        <v>11.600000000000001</v>
      </c>
      <c r="U30" s="37">
        <f>SUMPRODUCT(LTA!J30:AN30,LTA!J$102:AN$102,LTA!J$105:AN$105)</f>
        <v>432.94000000000005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-292</v>
      </c>
      <c r="AA30" s="75">
        <f>STOA!J30</f>
        <v>222.98</v>
      </c>
      <c r="AB30" s="75">
        <f>-STOA!P30</f>
        <v>0</v>
      </c>
      <c r="AC30">
        <f t="shared" si="0"/>
        <v>14.935803955927156</v>
      </c>
      <c r="AD30">
        <f t="shared" si="1"/>
        <v>1008.074879640975</v>
      </c>
      <c r="AE30">
        <f>'IDT-1'!F30</f>
        <v>0</v>
      </c>
      <c r="AF30" s="24"/>
      <c r="AG30">
        <f t="shared" si="2"/>
        <v>1008.074879640975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-42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12.181351582549187</v>
      </c>
      <c r="F31">
        <f>GT_Spot!T31</f>
        <v>0</v>
      </c>
      <c r="G31">
        <f>PPCL_NG!T31</f>
        <v>30.269999999999992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577.83248102278139</v>
      </c>
      <c r="P31" s="36">
        <v>24.19</v>
      </c>
      <c r="Q31" s="36">
        <v>7.74</v>
      </c>
      <c r="R31" s="38">
        <v>22.2</v>
      </c>
      <c r="S31" s="38">
        <v>0</v>
      </c>
      <c r="T31" s="37">
        <f>SUMPRODUCT(LTA!J31:AN31,LTA!J$101:AN$101,LTA!J$105:AN$105)</f>
        <v>15.58</v>
      </c>
      <c r="U31" s="37">
        <f>SUMPRODUCT(LTA!J31:AN31,LTA!J$102:AN$102,LTA!J$105:AN$105)</f>
        <v>441.01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-305</v>
      </c>
      <c r="AA31" s="75">
        <f>STOA!J31</f>
        <v>222.89</v>
      </c>
      <c r="AB31" s="75">
        <f>-STOA!P31</f>
        <v>0</v>
      </c>
      <c r="AC31">
        <f t="shared" si="0"/>
        <v>15.044369486901083</v>
      </c>
      <c r="AD31">
        <f t="shared" si="1"/>
        <v>1002.2234031184296</v>
      </c>
      <c r="AE31">
        <f>'IDT-1'!F31</f>
        <v>0</v>
      </c>
      <c r="AF31" s="24"/>
      <c r="AG31">
        <f t="shared" si="2"/>
        <v>1002.2234031184296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-38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12.179700499168053</v>
      </c>
      <c r="F32">
        <f>GT_Spot!T32</f>
        <v>0</v>
      </c>
      <c r="G32">
        <f>PPCL_NG!T32</f>
        <v>30.269999999999992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578.2143234093619</v>
      </c>
      <c r="P32" s="36">
        <v>24.19</v>
      </c>
      <c r="Q32" s="36">
        <v>7.74</v>
      </c>
      <c r="R32" s="38">
        <v>22.199999999999996</v>
      </c>
      <c r="S32" s="38">
        <v>0</v>
      </c>
      <c r="T32" s="37">
        <f>SUMPRODUCT(LTA!J32:AN32,LTA!J$101:AN$101,LTA!J$105:AN$105)</f>
        <v>19.990000000000002</v>
      </c>
      <c r="U32" s="37">
        <f>SUMPRODUCT(LTA!J32:AN32,LTA!J$102:AN$102,LTA!J$105:AN$105)</f>
        <v>450.12000000000006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-318</v>
      </c>
      <c r="AA32" s="75">
        <f>STOA!J32</f>
        <v>222.89</v>
      </c>
      <c r="AB32" s="75">
        <f>-STOA!P32</f>
        <v>0</v>
      </c>
      <c r="AC32">
        <f t="shared" si="0"/>
        <v>15.20220368045802</v>
      </c>
      <c r="AD32">
        <f t="shared" si="1"/>
        <v>1011.965760228072</v>
      </c>
      <c r="AE32">
        <f>'IDT-1'!F32</f>
        <v>0</v>
      </c>
      <c r="AF32" s="24"/>
      <c r="AG32">
        <f t="shared" si="2"/>
        <v>1011.965760228072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-29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12.179700499168053</v>
      </c>
      <c r="F33">
        <f>GT_Spot!T33</f>
        <v>0</v>
      </c>
      <c r="G33">
        <f>PPCL_NG!T33</f>
        <v>30.269999999999992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578.02420826006608</v>
      </c>
      <c r="P33" s="36">
        <v>24.19</v>
      </c>
      <c r="Q33" s="36">
        <v>7.74</v>
      </c>
      <c r="R33" s="38">
        <v>22.199999999999996</v>
      </c>
      <c r="S33" s="38">
        <v>0</v>
      </c>
      <c r="T33" s="37">
        <f>SUMPRODUCT(LTA!J33:AN33,LTA!J$101:AN$101,LTA!J$105:AN$105)</f>
        <v>24.65</v>
      </c>
      <c r="U33" s="37">
        <f>SUMPRODUCT(LTA!J33:AN33,LTA!J$102:AN$102,LTA!J$105:AN$105)</f>
        <v>459.11000000000007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-326</v>
      </c>
      <c r="AA33" s="75">
        <f>STOA!J33</f>
        <v>222.89</v>
      </c>
      <c r="AB33" s="75">
        <f>-STOA!P33</f>
        <v>0</v>
      </c>
      <c r="AC33">
        <f t="shared" si="0"/>
        <v>15.418310069888362</v>
      </c>
      <c r="AD33">
        <f t="shared" si="1"/>
        <v>1014.2095386893461</v>
      </c>
      <c r="AE33">
        <f>'IDT-1'!F33</f>
        <v>0</v>
      </c>
      <c r="AF33" s="24"/>
      <c r="AG33">
        <f t="shared" si="2"/>
        <v>1014.2095386893461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-32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12.179700499168053</v>
      </c>
      <c r="F34">
        <f>GT_Spot!T34</f>
        <v>0</v>
      </c>
      <c r="G34">
        <f>PPCL_NG!T34</f>
        <v>17.351927991999112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578.02420826006608</v>
      </c>
      <c r="P34" s="36">
        <v>24.19</v>
      </c>
      <c r="Q34" s="36">
        <v>7.74</v>
      </c>
      <c r="R34" s="38">
        <v>22.199999999999996</v>
      </c>
      <c r="S34" s="38">
        <v>0</v>
      </c>
      <c r="T34" s="37">
        <f>SUMPRODUCT(LTA!J34:AN34,LTA!J$101:AN$101,LTA!J$105:AN$105)</f>
        <v>29.049999999999997</v>
      </c>
      <c r="U34" s="37">
        <f>SUMPRODUCT(LTA!J34:AN34,LTA!J$102:AN$102,LTA!J$105:AN$105)</f>
        <v>465.57000000000005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-334</v>
      </c>
      <c r="AA34" s="75">
        <f>STOA!J34</f>
        <v>222.89</v>
      </c>
      <c r="AB34" s="75">
        <f>-STOA!P34</f>
        <v>0</v>
      </c>
      <c r="AC34">
        <f t="shared" si="0"/>
        <v>15.462345928873326</v>
      </c>
      <c r="AD34">
        <f t="shared" si="1"/>
        <v>1005.10743082236</v>
      </c>
      <c r="AE34">
        <f>'IDT-1'!F34</f>
        <v>0</v>
      </c>
      <c r="AF34" s="24"/>
      <c r="AG34">
        <f t="shared" si="2"/>
        <v>1005.10743082236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-31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12.179700499168053</v>
      </c>
      <c r="F35">
        <f>GT_Spot!T35</f>
        <v>0</v>
      </c>
      <c r="G35">
        <f>PPCL_NG!T35</f>
        <v>17.352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578.05336863308617</v>
      </c>
      <c r="P35" s="36">
        <v>24.19</v>
      </c>
      <c r="Q35" s="36">
        <v>7.74</v>
      </c>
      <c r="R35" s="38">
        <v>23.2</v>
      </c>
      <c r="S35" s="38">
        <v>0</v>
      </c>
      <c r="T35" s="37">
        <f>SUMPRODUCT(LTA!J35:AN35,LTA!J$101:AN$101,LTA!J$105:AN$105)</f>
        <v>33.200000000000003</v>
      </c>
      <c r="U35" s="37">
        <f>SUMPRODUCT(LTA!J35:AN35,LTA!J$102:AN$102,LTA!J$105:AN$105)</f>
        <v>472.90000000000009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-318.39999999999998</v>
      </c>
      <c r="AA35" s="75">
        <f>STOA!J35</f>
        <v>222.79999999999998</v>
      </c>
      <c r="AB35" s="75">
        <f>-STOA!P35</f>
        <v>0</v>
      </c>
      <c r="AC35">
        <f t="shared" si="0"/>
        <v>15.557430169790798</v>
      </c>
      <c r="AD35">
        <f t="shared" si="1"/>
        <v>1019.0315789624636</v>
      </c>
      <c r="AE35">
        <f>'IDT-1'!F35</f>
        <v>0</v>
      </c>
      <c r="AF35" s="24"/>
      <c r="AG35">
        <f t="shared" si="2"/>
        <v>1019.0315789624636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12.179700499168053</v>
      </c>
      <c r="F36">
        <f>GT_Spot!T36</f>
        <v>0</v>
      </c>
      <c r="G36">
        <f>PPCL_NG!T36</f>
        <v>19.28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575.57657323392243</v>
      </c>
      <c r="P36" s="36">
        <v>24.19</v>
      </c>
      <c r="Q36" s="36">
        <v>7.74</v>
      </c>
      <c r="R36" s="38">
        <v>23.2</v>
      </c>
      <c r="S36" s="38">
        <v>0</v>
      </c>
      <c r="T36" s="37">
        <f>SUMPRODUCT(LTA!J36:AN36,LTA!J$101:AN$101,LTA!J$105:AN$105)</f>
        <v>37.08</v>
      </c>
      <c r="U36" s="37">
        <f>SUMPRODUCT(LTA!J36:AN36,LTA!J$102:AN$102,LTA!J$105:AN$105)</f>
        <v>481.00000000000006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-343</v>
      </c>
      <c r="AA36" s="75">
        <f>STOA!J36</f>
        <v>222.79999999999998</v>
      </c>
      <c r="AB36" s="75">
        <f>-STOA!P36</f>
        <v>0</v>
      </c>
      <c r="AC36">
        <f t="shared" si="0"/>
        <v>15.627839136702693</v>
      </c>
      <c r="AD36">
        <f t="shared" si="1"/>
        <v>1033.7923745963878</v>
      </c>
      <c r="AE36">
        <f>'IDT-1'!F36</f>
        <v>0</v>
      </c>
      <c r="AF36" s="24"/>
      <c r="AG36">
        <f t="shared" si="2"/>
        <v>1033.7923745963878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-17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12.179700499168053</v>
      </c>
      <c r="F37">
        <f>GT_Spot!T37</f>
        <v>0</v>
      </c>
      <c r="G37">
        <f>PPCL_NG!T37</f>
        <v>19.28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566.178236618244</v>
      </c>
      <c r="P37" s="36">
        <v>24.19</v>
      </c>
      <c r="Q37" s="36">
        <v>7.74</v>
      </c>
      <c r="R37" s="38">
        <v>23.2</v>
      </c>
      <c r="S37" s="38">
        <v>0</v>
      </c>
      <c r="T37" s="37">
        <f>SUMPRODUCT(LTA!J37:AN37,LTA!J$101:AN$101,LTA!J$105:AN$105)</f>
        <v>40.629999999999995</v>
      </c>
      <c r="U37" s="37">
        <f>SUMPRODUCT(LTA!J37:AN37,LTA!J$102:AN$102,LTA!J$105:AN$105)</f>
        <v>489.83000000000004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-340</v>
      </c>
      <c r="AA37" s="75">
        <f>STOA!J37</f>
        <v>222.79999999999998</v>
      </c>
      <c r="AB37" s="75">
        <f>-STOA!P37</f>
        <v>0</v>
      </c>
      <c r="AC37">
        <f t="shared" si="0"/>
        <v>15.732392170184479</v>
      </c>
      <c r="AD37">
        <f t="shared" si="1"/>
        <v>1027.4889449472278</v>
      </c>
      <c r="AE37">
        <f>'IDT-1'!F37</f>
        <v>0</v>
      </c>
      <c r="AF37" s="24"/>
      <c r="AG37">
        <f t="shared" si="2"/>
        <v>1027.4889449472278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-29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12.179700499168053</v>
      </c>
      <c r="F38">
        <f>GT_Spot!T38</f>
        <v>0</v>
      </c>
      <c r="G38">
        <f>PPCL_NG!T38</f>
        <v>19.28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566.178236618244</v>
      </c>
      <c r="P38" s="36">
        <v>24.19</v>
      </c>
      <c r="Q38" s="36">
        <v>7.74</v>
      </c>
      <c r="R38" s="38">
        <v>23.2</v>
      </c>
      <c r="S38" s="38">
        <v>0</v>
      </c>
      <c r="T38" s="37">
        <f>SUMPRODUCT(LTA!J38:AN38,LTA!J$101:AN$101,LTA!J$105:AN$105)</f>
        <v>67.650000000000006</v>
      </c>
      <c r="U38" s="37">
        <f>SUMPRODUCT(LTA!J38:AN38,LTA!J$102:AN$102,LTA!J$105:AN$105)</f>
        <v>498.83000000000004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-329</v>
      </c>
      <c r="AA38" s="75">
        <f>STOA!J38</f>
        <v>222.79999999999998</v>
      </c>
      <c r="AB38" s="75">
        <f>-STOA!P38</f>
        <v>0</v>
      </c>
      <c r="AC38">
        <f t="shared" si="0"/>
        <v>16.173661955495213</v>
      </c>
      <c r="AD38">
        <f t="shared" si="1"/>
        <v>1049.0676751619171</v>
      </c>
      <c r="AE38">
        <f>'IDT-1'!F38</f>
        <v>0</v>
      </c>
      <c r="AF38" s="24"/>
      <c r="AG38">
        <f t="shared" si="2"/>
        <v>1049.0676751619171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-54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12.079866888519133</v>
      </c>
      <c r="F39">
        <f>GT_Spot!T39</f>
        <v>0</v>
      </c>
      <c r="G39">
        <f>PPCL_NG!T39</f>
        <v>19.28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550.31904651789193</v>
      </c>
      <c r="P39" s="36">
        <v>24.19</v>
      </c>
      <c r="Q39" s="36">
        <v>7.74</v>
      </c>
      <c r="R39" s="38">
        <v>23.2</v>
      </c>
      <c r="S39" s="38">
        <v>0</v>
      </c>
      <c r="T39" s="37">
        <f>SUMPRODUCT(LTA!J39:AN39,LTA!J$101:AN$101,LTA!J$105:AN$105)</f>
        <v>73.2</v>
      </c>
      <c r="U39" s="37">
        <f>SUMPRODUCT(LTA!J39:AN39,LTA!J$102:AN$102,LTA!J$105:AN$105)</f>
        <v>504.82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-293</v>
      </c>
      <c r="AA39" s="75">
        <f>STOA!J39</f>
        <v>222.60999999999999</v>
      </c>
      <c r="AB39" s="75">
        <f>-STOA!P39</f>
        <v>0</v>
      </c>
      <c r="AC39">
        <f t="shared" si="0"/>
        <v>16.017686889049866</v>
      </c>
      <c r="AD39">
        <f t="shared" si="1"/>
        <v>1057.6146265173613</v>
      </c>
      <c r="AE39">
        <f>'IDT-1'!F39</f>
        <v>0</v>
      </c>
      <c r="AF39" s="24"/>
      <c r="AG39">
        <f t="shared" si="2"/>
        <v>1057.6146265173613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-77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12.079866888519133</v>
      </c>
      <c r="F40">
        <f>GT_Spot!T40</f>
        <v>0</v>
      </c>
      <c r="G40">
        <f>PPCL_NG!T40</f>
        <v>16.771927807794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550.46502096942436</v>
      </c>
      <c r="P40" s="36">
        <v>24.19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75.17</v>
      </c>
      <c r="U40" s="37">
        <f>SUMPRODUCT(LTA!J40:AN40,LTA!J$102:AN$102,LTA!J$105:AN$105)</f>
        <v>511.81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-233</v>
      </c>
      <c r="AA40" s="75">
        <f>STOA!J40</f>
        <v>222.60999999999999</v>
      </c>
      <c r="AB40" s="75">
        <f>-STOA!P40</f>
        <v>0</v>
      </c>
      <c r="AC40">
        <f t="shared" si="0"/>
        <v>15.507548267511437</v>
      </c>
      <c r="AD40">
        <f t="shared" si="1"/>
        <v>1128.7226673982259</v>
      </c>
      <c r="AE40">
        <f>'IDT-1'!F40</f>
        <v>0</v>
      </c>
      <c r="AF40" s="24"/>
      <c r="AG40">
        <f t="shared" si="2"/>
        <v>1128.7226673982259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-73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12.079866888519133</v>
      </c>
      <c r="F41">
        <f>GT_Spot!T41</f>
        <v>0</v>
      </c>
      <c r="G41">
        <f>PPCL_NG!T41</f>
        <v>16.771927807794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552.78317402018706</v>
      </c>
      <c r="P41" s="36">
        <v>24.19</v>
      </c>
      <c r="Q41" s="36">
        <v>7.74</v>
      </c>
      <c r="R41" s="38">
        <v>23.2</v>
      </c>
      <c r="S41" s="38">
        <v>0</v>
      </c>
      <c r="T41" s="37">
        <f>SUMPRODUCT(LTA!J41:AN41,LTA!J$101:AN$101,LTA!J$105:AN$105)</f>
        <v>74.040000000000006</v>
      </c>
      <c r="U41" s="37">
        <f>SUMPRODUCT(LTA!J41:AN41,LTA!J$102:AN$102,LTA!J$105:AN$105)</f>
        <v>517.87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-171</v>
      </c>
      <c r="AA41" s="75">
        <f>STOA!J41</f>
        <v>222.60999999999999</v>
      </c>
      <c r="AB41" s="75">
        <f>-STOA!P41</f>
        <v>0</v>
      </c>
      <c r="AC41">
        <f t="shared" si="0"/>
        <v>14.639128624527642</v>
      </c>
      <c r="AD41">
        <f t="shared" si="1"/>
        <v>1241.8392400919727</v>
      </c>
      <c r="AE41">
        <f>'IDT-1'!F41</f>
        <v>0</v>
      </c>
      <c r="AF41" s="24"/>
      <c r="AG41">
        <f t="shared" si="2"/>
        <v>1241.8392400919727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12.079866888519133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561.19986753929834</v>
      </c>
      <c r="P42" s="36">
        <v>74.2</v>
      </c>
      <c r="Q42" s="36">
        <v>26.770000000000003</v>
      </c>
      <c r="R42" s="38">
        <v>23.2</v>
      </c>
      <c r="S42" s="38">
        <v>0</v>
      </c>
      <c r="T42" s="37">
        <f>SUMPRODUCT(LTA!J42:AN42,LTA!J$101:AN$101,LTA!J$105:AN$105)</f>
        <v>73.210000000000008</v>
      </c>
      <c r="U42" s="37">
        <f>SUMPRODUCT(LTA!J42:AN42,LTA!J$102:AN$102,LTA!J$105:AN$105)</f>
        <v>523.62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-254</v>
      </c>
      <c r="AA42" s="75">
        <f>STOA!J42</f>
        <v>222.60999999999999</v>
      </c>
      <c r="AB42" s="75">
        <f>-STOA!P42</f>
        <v>0</v>
      </c>
      <c r="AC42">
        <f t="shared" si="0"/>
        <v>16.128553871907492</v>
      </c>
      <c r="AD42">
        <f t="shared" si="1"/>
        <v>1262.9545805559098</v>
      </c>
      <c r="AE42">
        <f>'IDT-1'!F42</f>
        <v>0</v>
      </c>
      <c r="AF42" s="24"/>
      <c r="AG42">
        <f t="shared" si="2"/>
        <v>1262.9545805559098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12.076517881896311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559.52529490637642</v>
      </c>
      <c r="P43" s="36">
        <v>75.17</v>
      </c>
      <c r="Q43" s="36">
        <v>26.770000000000003</v>
      </c>
      <c r="R43" s="38">
        <v>23.2</v>
      </c>
      <c r="S43" s="38">
        <v>0</v>
      </c>
      <c r="T43" s="37">
        <f>SUMPRODUCT(LTA!J43:AN43,LTA!J$101:AN$101,LTA!J$105:AN$105)</f>
        <v>76.98</v>
      </c>
      <c r="U43" s="37">
        <f>SUMPRODUCT(LTA!J43:AN43,LTA!J$102:AN$102,LTA!J$105:AN$105)</f>
        <v>528.24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-222</v>
      </c>
      <c r="AA43" s="75">
        <f>STOA!J43</f>
        <v>222.52999999999997</v>
      </c>
      <c r="AB43" s="75">
        <f>-STOA!P43</f>
        <v>0</v>
      </c>
      <c r="AC43">
        <f t="shared" si="0"/>
        <v>15.911352080769246</v>
      </c>
      <c r="AD43">
        <f t="shared" si="1"/>
        <v>1302.7738607075034</v>
      </c>
      <c r="AE43">
        <f>'IDT-1'!F43</f>
        <v>0</v>
      </c>
      <c r="AF43" s="24"/>
      <c r="AG43">
        <f t="shared" si="2"/>
        <v>1302.7738607075034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12.076517881896311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553.76398990837652</v>
      </c>
      <c r="P44" s="36">
        <v>75.17</v>
      </c>
      <c r="Q44" s="36">
        <v>26.770000000000003</v>
      </c>
      <c r="R44" s="38">
        <v>23.2</v>
      </c>
      <c r="S44" s="38">
        <v>0</v>
      </c>
      <c r="T44" s="37">
        <f>SUMPRODUCT(LTA!J44:AN44,LTA!J$101:AN$101,LTA!J$105:AN$105)</f>
        <v>33.370000000000005</v>
      </c>
      <c r="U44" s="37">
        <f>SUMPRODUCT(LTA!J44:AN44,LTA!J$102:AN$102,LTA!J$105:AN$105)</f>
        <v>528.84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-198</v>
      </c>
      <c r="AA44" s="75">
        <f>STOA!J44</f>
        <v>222.52999999999997</v>
      </c>
      <c r="AB44" s="75">
        <f>-STOA!P44</f>
        <v>0</v>
      </c>
      <c r="AC44">
        <f t="shared" si="0"/>
        <v>15.269089536254157</v>
      </c>
      <c r="AD44">
        <f t="shared" si="1"/>
        <v>1278.6448182540187</v>
      </c>
      <c r="AE44">
        <f>'IDT-1'!F44</f>
        <v>0</v>
      </c>
      <c r="AF44" s="24"/>
      <c r="AG44">
        <f t="shared" si="2"/>
        <v>1278.6448182540187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12.076517881896311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551.06007540456471</v>
      </c>
      <c r="P45" s="36">
        <v>75.17</v>
      </c>
      <c r="Q45" s="36">
        <v>26.770000000000003</v>
      </c>
      <c r="R45" s="38">
        <v>23.2</v>
      </c>
      <c r="S45" s="38">
        <v>0</v>
      </c>
      <c r="T45" s="37">
        <f>SUMPRODUCT(LTA!J45:AN45,LTA!J$101:AN$101,LTA!J$105:AN$105)</f>
        <v>36.339999999999996</v>
      </c>
      <c r="U45" s="37">
        <f>SUMPRODUCT(LTA!J45:AN45,LTA!J$102:AN$102,LTA!J$105:AN$105)</f>
        <v>529.37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-178</v>
      </c>
      <c r="AA45" s="75">
        <f>STOA!J45</f>
        <v>222.52999999999997</v>
      </c>
      <c r="AB45" s="75">
        <f>-STOA!P45</f>
        <v>0</v>
      </c>
      <c r="AC45">
        <f t="shared" si="0"/>
        <v>15.142923175787686</v>
      </c>
      <c r="AD45">
        <f t="shared" si="1"/>
        <v>1294.5670701106733</v>
      </c>
      <c r="AE45">
        <f>'IDT-1'!F45</f>
        <v>0</v>
      </c>
      <c r="AF45" s="24"/>
      <c r="AG45">
        <f t="shared" si="2"/>
        <v>1294.5670701106733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12.076517881896311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551.06007540456471</v>
      </c>
      <c r="P46" s="36">
        <v>75.17</v>
      </c>
      <c r="Q46" s="36">
        <v>26.770000000000003</v>
      </c>
      <c r="R46" s="38">
        <v>23.2</v>
      </c>
      <c r="S46" s="38">
        <v>0</v>
      </c>
      <c r="T46" s="37">
        <f>SUMPRODUCT(LTA!J46:AN46,LTA!J$101:AN$101,LTA!J$105:AN$105)</f>
        <v>39.96</v>
      </c>
      <c r="U46" s="37">
        <f>SUMPRODUCT(LTA!J46:AN46,LTA!J$102:AN$102,LTA!J$105:AN$105)</f>
        <v>529.49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-165</v>
      </c>
      <c r="AA46" s="75">
        <f>STOA!J46</f>
        <v>222.52999999999997</v>
      </c>
      <c r="AB46" s="75">
        <f>-STOA!P46</f>
        <v>0</v>
      </c>
      <c r="AC46">
        <f t="shared" si="0"/>
        <v>15.104810155610123</v>
      </c>
      <c r="AD46">
        <f t="shared" si="1"/>
        <v>1306.345183130851</v>
      </c>
      <c r="AE46">
        <f>'IDT-1'!F46</f>
        <v>0</v>
      </c>
      <c r="AF46" s="24"/>
      <c r="AG46">
        <f t="shared" si="2"/>
        <v>1306.345183130851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12.076517881896311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566.75104009859467</v>
      </c>
      <c r="P47" s="36">
        <v>75.17</v>
      </c>
      <c r="Q47" s="36">
        <v>26.770000000000003</v>
      </c>
      <c r="R47" s="38">
        <v>24.2</v>
      </c>
      <c r="S47" s="38">
        <v>0</v>
      </c>
      <c r="T47" s="37">
        <f>SUMPRODUCT(LTA!J47:AN47,LTA!J$101:AN$101,LTA!J$105:AN$105)</f>
        <v>42.86</v>
      </c>
      <c r="U47" s="37">
        <f>SUMPRODUCT(LTA!J47:AN47,LTA!J$102:AN$102,LTA!J$105:AN$105)</f>
        <v>529.93000000000006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-155</v>
      </c>
      <c r="AA47" s="75">
        <f>STOA!J47</f>
        <v>222.52999999999997</v>
      </c>
      <c r="AB47" s="75">
        <f>-STOA!P47</f>
        <v>0</v>
      </c>
      <c r="AC47">
        <f t="shared" si="0"/>
        <v>15.103520094473678</v>
      </c>
      <c r="AD47">
        <f t="shared" si="1"/>
        <v>1346.3774378860173</v>
      </c>
      <c r="AE47">
        <f>'IDT-1'!F47</f>
        <v>0</v>
      </c>
      <c r="AF47" s="24"/>
      <c r="AG47">
        <f t="shared" si="2"/>
        <v>1346.3774378860173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12.076517881896311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568.96519898158112</v>
      </c>
      <c r="P48" s="36">
        <v>75.17</v>
      </c>
      <c r="Q48" s="36">
        <v>26.770000000000003</v>
      </c>
      <c r="R48" s="38">
        <v>24.2</v>
      </c>
      <c r="S48" s="38">
        <v>0</v>
      </c>
      <c r="T48" s="37">
        <f>SUMPRODUCT(LTA!J48:AN48,LTA!J$101:AN$101,LTA!J$105:AN$105)</f>
        <v>46.400000000000006</v>
      </c>
      <c r="U48" s="37">
        <f>SUMPRODUCT(LTA!J48:AN48,LTA!J$102:AN$102,LTA!J$105:AN$105)</f>
        <v>531.16000000000008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-154</v>
      </c>
      <c r="AA48" s="75">
        <f>STOA!J48</f>
        <v>222.52999999999997</v>
      </c>
      <c r="AB48" s="75">
        <f>-STOA!P48</f>
        <v>0</v>
      </c>
      <c r="AC48">
        <f t="shared" si="0"/>
        <v>15.156102565121765</v>
      </c>
      <c r="AD48">
        <f t="shared" si="1"/>
        <v>1354.3090142983558</v>
      </c>
      <c r="AE48">
        <f>'IDT-1'!F48</f>
        <v>0</v>
      </c>
      <c r="AF48" s="24"/>
      <c r="AG48">
        <f t="shared" si="2"/>
        <v>1354.3090142983558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12.076517881896311</v>
      </c>
      <c r="F49">
        <f>GT_Spot!T49</f>
        <v>0</v>
      </c>
      <c r="G49">
        <f>PPCL_NG!T49</f>
        <v>26.528266126396964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568.96519898158112</v>
      </c>
      <c r="P49" s="36">
        <v>75.17</v>
      </c>
      <c r="Q49" s="36">
        <v>26.770000000000003</v>
      </c>
      <c r="R49" s="38">
        <v>24.2</v>
      </c>
      <c r="S49" s="38">
        <v>0</v>
      </c>
      <c r="T49" s="37">
        <f>SUMPRODUCT(LTA!J49:AN49,LTA!J$101:AN$101,LTA!J$105:AN$105)</f>
        <v>45.87</v>
      </c>
      <c r="U49" s="37">
        <f>SUMPRODUCT(LTA!J49:AN49,LTA!J$102:AN$102,LTA!J$105:AN$105)</f>
        <v>532.94000000000005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-146</v>
      </c>
      <c r="AA49" s="75">
        <f>STOA!J49</f>
        <v>222.52999999999997</v>
      </c>
      <c r="AB49" s="75">
        <f>-STOA!P49</f>
        <v>0</v>
      </c>
      <c r="AC49">
        <f t="shared" si="0"/>
        <v>15.154307562078451</v>
      </c>
      <c r="AD49">
        <f t="shared" si="1"/>
        <v>1350.0890754277959</v>
      </c>
      <c r="AE49">
        <f>'IDT-1'!F49</f>
        <v>0</v>
      </c>
      <c r="AF49" s="24"/>
      <c r="AG49">
        <f t="shared" si="2"/>
        <v>1350.0890754277959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12.076517881896311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568.96519898158112</v>
      </c>
      <c r="P50" s="36">
        <v>75.17</v>
      </c>
      <c r="Q50" s="36">
        <v>26.770000000000003</v>
      </c>
      <c r="R50" s="38">
        <v>24.2</v>
      </c>
      <c r="S50" s="38">
        <v>0</v>
      </c>
      <c r="T50" s="37">
        <f>SUMPRODUCT(LTA!J50:AN50,LTA!J$101:AN$101,LTA!J$105:AN$105)</f>
        <v>66.069999999999993</v>
      </c>
      <c r="U50" s="37">
        <f>SUMPRODUCT(LTA!J50:AN50,LTA!J$102:AN$102,LTA!J$105:AN$105)</f>
        <v>534.51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-141</v>
      </c>
      <c r="AA50" s="75">
        <f>STOA!J50</f>
        <v>222.52999999999997</v>
      </c>
      <c r="AB50" s="75">
        <f>-STOA!P50</f>
        <v>0</v>
      </c>
      <c r="AC50">
        <f t="shared" si="0"/>
        <v>16.042294384330805</v>
      </c>
      <c r="AD50">
        <f t="shared" si="1"/>
        <v>1299.4428224791466</v>
      </c>
      <c r="AE50">
        <f>'IDT-1'!F50</f>
        <v>0</v>
      </c>
      <c r="AF50" s="24"/>
      <c r="AG50">
        <f t="shared" si="2"/>
        <v>1299.4428224791466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-110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12.0786997433704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569.95017866930516</v>
      </c>
      <c r="P51" s="36">
        <v>75.17</v>
      </c>
      <c r="Q51" s="36">
        <v>26.94</v>
      </c>
      <c r="R51" s="38">
        <v>24.2</v>
      </c>
      <c r="S51" s="38">
        <v>0</v>
      </c>
      <c r="T51" s="37">
        <f>SUMPRODUCT(LTA!J51:AN51,LTA!J$101:AN$101,LTA!J$105:AN$105)</f>
        <v>65.430000000000007</v>
      </c>
      <c r="U51" s="37">
        <f>SUMPRODUCT(LTA!J51:AN51,LTA!J$102:AN$102,LTA!J$105:AN$105)</f>
        <v>532.79000000000008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-135</v>
      </c>
      <c r="AA51" s="75">
        <f>STOA!J51</f>
        <v>222.42999999999998</v>
      </c>
      <c r="AB51" s="75">
        <f>-STOA!P51</f>
        <v>0</v>
      </c>
      <c r="AC51">
        <f t="shared" si="0"/>
        <v>15.799998090386671</v>
      </c>
      <c r="AD51">
        <f t="shared" si="1"/>
        <v>1324.3822803222893</v>
      </c>
      <c r="AE51">
        <f>'IDT-1'!F51</f>
        <v>0</v>
      </c>
      <c r="AF51" s="24"/>
      <c r="AG51">
        <f t="shared" si="2"/>
        <v>1324.3822803222893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-90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12.0786997433704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569.95017866930516</v>
      </c>
      <c r="P52" s="36">
        <v>75.17</v>
      </c>
      <c r="Q52" s="36">
        <v>26.94</v>
      </c>
      <c r="R52" s="38">
        <v>24.2</v>
      </c>
      <c r="S52" s="38">
        <v>0</v>
      </c>
      <c r="T52" s="37">
        <f>SUMPRODUCT(LTA!J52:AN52,LTA!J$101:AN$101,LTA!J$105:AN$105)</f>
        <v>65.45</v>
      </c>
      <c r="U52" s="37">
        <f>SUMPRODUCT(LTA!J52:AN52,LTA!J$102:AN$102,LTA!J$105:AN$105)</f>
        <v>529.44000000000005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-124</v>
      </c>
      <c r="AA52" s="75">
        <f>STOA!J52</f>
        <v>222.42999999999998</v>
      </c>
      <c r="AB52" s="75">
        <f>-STOA!P52</f>
        <v>0</v>
      </c>
      <c r="AC52">
        <f t="shared" si="0"/>
        <v>15.673034687642524</v>
      </c>
      <c r="AD52">
        <f t="shared" si="1"/>
        <v>1332.1792437250333</v>
      </c>
      <c r="AE52">
        <f>'IDT-1'!F52</f>
        <v>0</v>
      </c>
      <c r="AF52" s="24"/>
      <c r="AG52">
        <f t="shared" si="2"/>
        <v>1332.1792437250333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-90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12.0786997433704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566.51082550238516</v>
      </c>
      <c r="P53" s="36">
        <v>75.17</v>
      </c>
      <c r="Q53" s="36">
        <v>26.775156009244991</v>
      </c>
      <c r="R53" s="38">
        <v>24.2</v>
      </c>
      <c r="S53" s="38">
        <v>0</v>
      </c>
      <c r="T53" s="37">
        <f>SUMPRODUCT(LTA!J53:AN53,LTA!J$101:AN$101,LTA!J$105:AN$105)</f>
        <v>66.09</v>
      </c>
      <c r="U53" s="37">
        <f>SUMPRODUCT(LTA!J53:AN53,LTA!J$102:AN$102,LTA!J$105:AN$105)</f>
        <v>529.23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-123</v>
      </c>
      <c r="AA53" s="75">
        <f>STOA!J53</f>
        <v>222.42999999999998</v>
      </c>
      <c r="AB53" s="75">
        <f>-STOA!P53</f>
        <v>0</v>
      </c>
      <c r="AC53">
        <f t="shared" si="0"/>
        <v>15.813786175576695</v>
      </c>
      <c r="AD53">
        <f t="shared" si="1"/>
        <v>1309.864295079424</v>
      </c>
      <c r="AE53">
        <f>'IDT-1'!F53</f>
        <v>0</v>
      </c>
      <c r="AF53" s="24"/>
      <c r="AG53">
        <f t="shared" si="2"/>
        <v>1309.864295079424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-110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12.0786997433704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566.51082550238516</v>
      </c>
      <c r="P54" s="36">
        <v>75.17</v>
      </c>
      <c r="Q54" s="36">
        <v>26.775156009244991</v>
      </c>
      <c r="R54" s="38">
        <v>24.2</v>
      </c>
      <c r="S54" s="38">
        <v>0</v>
      </c>
      <c r="T54" s="37">
        <f>SUMPRODUCT(LTA!J54:AN54,LTA!J$101:AN$101,LTA!J$105:AN$105)</f>
        <v>66.8</v>
      </c>
      <c r="U54" s="37">
        <f>SUMPRODUCT(LTA!J54:AN54,LTA!J$102:AN$102,LTA!J$105:AN$105)</f>
        <v>530.79000000000008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-135</v>
      </c>
      <c r="AA54" s="75">
        <f>STOA!J54</f>
        <v>222.42999999999998</v>
      </c>
      <c r="AB54" s="75">
        <f>-STOA!P54</f>
        <v>0</v>
      </c>
      <c r="AC54">
        <f t="shared" si="0"/>
        <v>15.940299705843039</v>
      </c>
      <c r="AD54">
        <f t="shared" si="1"/>
        <v>1300.0077815491577</v>
      </c>
      <c r="AE54">
        <f>'IDT-1'!F54</f>
        <v>0</v>
      </c>
      <c r="AF54" s="24"/>
      <c r="AG54">
        <f t="shared" si="2"/>
        <v>1300.0077815491577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-110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12.0786997433704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549.38032223654966</v>
      </c>
      <c r="P55" s="36">
        <v>73.62</v>
      </c>
      <c r="Q55" s="36">
        <v>26.1</v>
      </c>
      <c r="R55" s="38">
        <v>24.2</v>
      </c>
      <c r="S55" s="38">
        <v>0</v>
      </c>
      <c r="T55" s="37">
        <f>SUMPRODUCT(LTA!J55:AN55,LTA!J$101:AN$101,LTA!J$105:AN$105)</f>
        <v>102.2</v>
      </c>
      <c r="U55" s="37">
        <f>SUMPRODUCT(LTA!J55:AN55,LTA!J$102:AN$102,LTA!J$105:AN$105)</f>
        <v>531.38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-246</v>
      </c>
      <c r="AA55" s="75">
        <f>STOA!J55</f>
        <v>222.33999999999997</v>
      </c>
      <c r="AB55" s="75">
        <f>-STOA!P55</f>
        <v>0</v>
      </c>
      <c r="AC55">
        <f t="shared" si="0"/>
        <v>16.627455683076246</v>
      </c>
      <c r="AD55">
        <f t="shared" si="1"/>
        <v>1254.8649662968439</v>
      </c>
      <c r="AE55">
        <f>'IDT-1'!F55</f>
        <v>0</v>
      </c>
      <c r="AF55" s="24"/>
      <c r="AG55">
        <f t="shared" si="2"/>
        <v>1254.8649662968439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12.0786997433704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549.38032223654966</v>
      </c>
      <c r="P56" s="36">
        <v>73.62</v>
      </c>
      <c r="Q56" s="36">
        <v>26.1</v>
      </c>
      <c r="R56" s="38">
        <v>24.2</v>
      </c>
      <c r="S56" s="38">
        <v>0</v>
      </c>
      <c r="T56" s="37">
        <f>SUMPRODUCT(LTA!J56:AN56,LTA!J$101:AN$101,LTA!J$105:AN$105)</f>
        <v>70.680000000000007</v>
      </c>
      <c r="U56" s="37">
        <f>SUMPRODUCT(LTA!J56:AN56,LTA!J$102:AN$102,LTA!J$105:AN$105)</f>
        <v>531.81000000000006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-260</v>
      </c>
      <c r="AA56" s="75">
        <f>STOA!J56</f>
        <v>222.33999999999997</v>
      </c>
      <c r="AB56" s="75">
        <f>-STOA!P56</f>
        <v>0</v>
      </c>
      <c r="AC56">
        <f t="shared" si="0"/>
        <v>16.300594917943073</v>
      </c>
      <c r="AD56">
        <f t="shared" si="1"/>
        <v>1230.101827061977</v>
      </c>
      <c r="AE56">
        <f>'IDT-1'!F56</f>
        <v>0</v>
      </c>
      <c r="AF56" s="24"/>
      <c r="AG56">
        <f t="shared" si="2"/>
        <v>1230.101827061977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12.0786997433704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548.41462763027016</v>
      </c>
      <c r="P57" s="36">
        <v>33.86211242123651</v>
      </c>
      <c r="Q57" s="36">
        <v>7.7423532988750381</v>
      </c>
      <c r="R57" s="38">
        <v>24.2</v>
      </c>
      <c r="S57" s="38">
        <v>0</v>
      </c>
      <c r="T57" s="37">
        <f>SUMPRODUCT(LTA!J57:AN57,LTA!J$101:AN$101,LTA!J$105:AN$105)</f>
        <v>89.9</v>
      </c>
      <c r="U57" s="37">
        <f>SUMPRODUCT(LTA!J57:AN57,LTA!J$102:AN$102,LTA!J$105:AN$105)</f>
        <v>531.38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-213</v>
      </c>
      <c r="AA57" s="75">
        <f>STOA!J57</f>
        <v>222.33999999999997</v>
      </c>
      <c r="AB57" s="75">
        <f>-STOA!P57</f>
        <v>0</v>
      </c>
      <c r="AC57">
        <f t="shared" si="0"/>
        <v>15.173635009313802</v>
      </c>
      <c r="AD57">
        <f t="shared" si="1"/>
        <v>1277.9375580844383</v>
      </c>
      <c r="AE57">
        <f>'IDT-1'!F57</f>
        <v>0</v>
      </c>
      <c r="AF57" s="24"/>
      <c r="AG57">
        <f t="shared" si="2"/>
        <v>1277.9375580844383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12.0786997433704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548.41462763027016</v>
      </c>
      <c r="P58" s="36">
        <v>33.86211242123651</v>
      </c>
      <c r="Q58" s="36">
        <v>7.7423532988750381</v>
      </c>
      <c r="R58" s="38">
        <v>24.2</v>
      </c>
      <c r="S58" s="38">
        <v>0</v>
      </c>
      <c r="T58" s="37">
        <f>SUMPRODUCT(LTA!J58:AN58,LTA!J$101:AN$101,LTA!J$105:AN$105)</f>
        <v>88.990000000000009</v>
      </c>
      <c r="U58" s="37">
        <f>SUMPRODUCT(LTA!J58:AN58,LTA!J$102:AN$102,LTA!J$105:AN$105)</f>
        <v>526.11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-154</v>
      </c>
      <c r="AA58" s="75">
        <f>STOA!J58</f>
        <v>222.33999999999997</v>
      </c>
      <c r="AB58" s="75">
        <f>-STOA!P58</f>
        <v>0</v>
      </c>
      <c r="AC58">
        <f t="shared" si="0"/>
        <v>14.595441485504278</v>
      </c>
      <c r="AD58">
        <f t="shared" si="1"/>
        <v>1331.3357516082478</v>
      </c>
      <c r="AE58">
        <f>'IDT-1'!F58</f>
        <v>0</v>
      </c>
      <c r="AF58" s="24"/>
      <c r="AG58">
        <f t="shared" si="2"/>
        <v>1331.3357516082478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12.0786997433704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546.85038551263779</v>
      </c>
      <c r="P59" s="36">
        <v>34.340000000000003</v>
      </c>
      <c r="Q59" s="36">
        <v>7.82</v>
      </c>
      <c r="R59" s="38">
        <v>24.2</v>
      </c>
      <c r="S59" s="38">
        <v>0</v>
      </c>
      <c r="T59" s="37">
        <f>SUMPRODUCT(LTA!J59:AN59,LTA!J$101:AN$101,LTA!J$105:AN$105)</f>
        <v>86.83</v>
      </c>
      <c r="U59" s="37">
        <f>SUMPRODUCT(LTA!J59:AN59,LTA!J$102:AN$102,LTA!J$105:AN$105)</f>
        <v>521.56000000000006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-115</v>
      </c>
      <c r="AA59" s="75">
        <f>STOA!J59</f>
        <v>222.24999999999997</v>
      </c>
      <c r="AB59" s="75">
        <f>-STOA!P59</f>
        <v>0</v>
      </c>
      <c r="AC59">
        <f t="shared" si="0"/>
        <v>14.535602984054327</v>
      </c>
      <c r="AD59">
        <f t="shared" si="1"/>
        <v>1322.5868822719542</v>
      </c>
      <c r="AE59">
        <f>'IDT-1'!F59</f>
        <v>0</v>
      </c>
      <c r="AF59" s="24"/>
      <c r="AG59">
        <f t="shared" si="2"/>
        <v>1322.5868822719542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12.0786997433704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546.82915833615778</v>
      </c>
      <c r="P60" s="36">
        <v>34.340000000000003</v>
      </c>
      <c r="Q60" s="36">
        <v>7.82</v>
      </c>
      <c r="R60" s="38">
        <v>24.2</v>
      </c>
      <c r="S60" s="38">
        <v>0</v>
      </c>
      <c r="T60" s="37">
        <f>SUMPRODUCT(LTA!J60:AN60,LTA!J$101:AN$101,LTA!J$105:AN$105)</f>
        <v>87.98</v>
      </c>
      <c r="U60" s="37">
        <f>SUMPRODUCT(LTA!J60:AN60,LTA!J$102:AN$102,LTA!J$105:AN$105)</f>
        <v>517.25000000000011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-79</v>
      </c>
      <c r="AA60" s="75">
        <f>STOA!J60</f>
        <v>222.24999999999997</v>
      </c>
      <c r="AB60" s="75">
        <f>-STOA!P60</f>
        <v>0</v>
      </c>
      <c r="AC60">
        <f t="shared" si="0"/>
        <v>14.321167506935204</v>
      </c>
      <c r="AD60">
        <f t="shared" si="1"/>
        <v>1340.6200905725932</v>
      </c>
      <c r="AE60">
        <f>'IDT-1'!F60</f>
        <v>0</v>
      </c>
      <c r="AF60" s="24"/>
      <c r="AG60">
        <f t="shared" si="2"/>
        <v>1340.6200905725932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12.0786997433704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546.53229592608579</v>
      </c>
      <c r="P61" s="36">
        <v>33.860000000000007</v>
      </c>
      <c r="Q61" s="36">
        <v>7.7399999999999984</v>
      </c>
      <c r="R61" s="38">
        <v>24.2</v>
      </c>
      <c r="S61" s="38">
        <v>0</v>
      </c>
      <c r="T61" s="37">
        <f>SUMPRODUCT(LTA!J61:AN61,LTA!J$101:AN$101,LTA!J$105:AN$105)</f>
        <v>97.56</v>
      </c>
      <c r="U61" s="37">
        <f>SUMPRODUCT(LTA!J61:AN61,LTA!J$102:AN$102,LTA!J$105:AN$105)</f>
        <v>512.54000000000008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-50</v>
      </c>
      <c r="AA61" s="75">
        <f>STOA!J61</f>
        <v>222.24999999999997</v>
      </c>
      <c r="AB61" s="75">
        <f>-STOA!P61</f>
        <v>0</v>
      </c>
      <c r="AC61">
        <f t="shared" si="0"/>
        <v>14.054626781971924</v>
      </c>
      <c r="AD61">
        <f t="shared" si="1"/>
        <v>1378.8997688874847</v>
      </c>
      <c r="AE61">
        <f>'IDT-1'!F61</f>
        <v>0</v>
      </c>
      <c r="AF61" s="24"/>
      <c r="AG61">
        <f t="shared" si="2"/>
        <v>1378.8997688874847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12.0786997433704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546.53229592608579</v>
      </c>
      <c r="P62" s="36">
        <v>33.860000000000007</v>
      </c>
      <c r="Q62" s="36">
        <v>7.7399999999999984</v>
      </c>
      <c r="R62" s="38">
        <v>24.2</v>
      </c>
      <c r="S62" s="38">
        <v>0</v>
      </c>
      <c r="T62" s="37">
        <f>SUMPRODUCT(LTA!J62:AN62,LTA!J$101:AN$101,LTA!J$105:AN$105)</f>
        <v>91.91</v>
      </c>
      <c r="U62" s="37">
        <f>SUMPRODUCT(LTA!J62:AN62,LTA!J$102:AN$102,LTA!J$105:AN$105)</f>
        <v>530.84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-27</v>
      </c>
      <c r="AA62" s="75">
        <f>STOA!J62</f>
        <v>222.24999999999997</v>
      </c>
      <c r="AB62" s="75">
        <f>-STOA!P62</f>
        <v>0</v>
      </c>
      <c r="AC62">
        <f t="shared" si="0"/>
        <v>14.228093674627294</v>
      </c>
      <c r="AD62">
        <f t="shared" si="1"/>
        <v>1384.376301994829</v>
      </c>
      <c r="AE62">
        <f>'IDT-1'!F62</f>
        <v>0</v>
      </c>
      <c r="AF62" s="24"/>
      <c r="AG62">
        <f t="shared" si="2"/>
        <v>1384.376301994829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-80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12.0786997433704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625.79349712425324</v>
      </c>
      <c r="P63" s="36">
        <v>75.16547495786179</v>
      </c>
      <c r="Q63" s="36">
        <v>26.775191002520849</v>
      </c>
      <c r="R63" s="38">
        <v>24.2</v>
      </c>
      <c r="S63" s="38">
        <v>0</v>
      </c>
      <c r="T63" s="37">
        <f>SUMPRODUCT(LTA!J63:AN63,LTA!J$101:AN$101,LTA!J$105:AN$105)</f>
        <v>86.04</v>
      </c>
      <c r="U63" s="37">
        <f>SUMPRODUCT(LTA!J63:AN63,LTA!J$102:AN$102,LTA!J$105:AN$105)</f>
        <v>544.1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-255</v>
      </c>
      <c r="AA63" s="75">
        <f>STOA!J63</f>
        <v>222.33999999999997</v>
      </c>
      <c r="AB63" s="75">
        <f>-STOA!P63</f>
        <v>0</v>
      </c>
      <c r="AC63">
        <f t="shared" si="0"/>
        <v>17.013939529351347</v>
      </c>
      <c r="AD63">
        <f t="shared" si="1"/>
        <v>1360.6723232986549</v>
      </c>
      <c r="AE63">
        <f>'IDT-1'!F63</f>
        <v>0</v>
      </c>
      <c r="AF63" s="24"/>
      <c r="AG63">
        <f t="shared" si="2"/>
        <v>1360.6723232986549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12.0786997433704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636.52870001350868</v>
      </c>
      <c r="P64" s="36">
        <v>75.16547495786179</v>
      </c>
      <c r="Q64" s="36">
        <v>26.775191002520849</v>
      </c>
      <c r="R64" s="38">
        <v>24.2</v>
      </c>
      <c r="S64" s="38">
        <v>0</v>
      </c>
      <c r="T64" s="37">
        <f>SUMPRODUCT(LTA!J64:AN64,LTA!J$101:AN$101,LTA!J$105:AN$105)</f>
        <v>80.28</v>
      </c>
      <c r="U64" s="37">
        <f>SUMPRODUCT(LTA!J64:AN64,LTA!J$102:AN$102,LTA!J$105:AN$105)</f>
        <v>538.09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-239</v>
      </c>
      <c r="AA64" s="75">
        <f>STOA!J64</f>
        <v>222.33999999999997</v>
      </c>
      <c r="AB64" s="75">
        <f>-STOA!P64</f>
        <v>0</v>
      </c>
      <c r="AC64">
        <f t="shared" si="0"/>
        <v>16.86278327442167</v>
      </c>
      <c r="AD64">
        <f t="shared" si="1"/>
        <v>1375.7886824428401</v>
      </c>
      <c r="AE64">
        <f>'IDT-1'!F64</f>
        <v>0</v>
      </c>
      <c r="AF64" s="24"/>
      <c r="AG64">
        <f t="shared" si="2"/>
        <v>1375.7886824428401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12.081009685940709</v>
      </c>
      <c r="F65">
        <f>GT_Spot!T65</f>
        <v>0</v>
      </c>
      <c r="G65">
        <f>PPCL_NG!T65</f>
        <v>30.002069108214357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641.66710604752029</v>
      </c>
      <c r="P65" s="36">
        <v>75.16547495786179</v>
      </c>
      <c r="Q65" s="36">
        <v>26.775191002520849</v>
      </c>
      <c r="R65" s="38">
        <v>24.2</v>
      </c>
      <c r="S65" s="38">
        <v>0</v>
      </c>
      <c r="T65" s="37">
        <f>SUMPRODUCT(LTA!J65:AN65,LTA!J$101:AN$101,LTA!J$105:AN$105)</f>
        <v>74.58</v>
      </c>
      <c r="U65" s="37">
        <f>SUMPRODUCT(LTA!J65:AN65,LTA!J$102:AN$102,LTA!J$105:AN$105)</f>
        <v>530.57000000000005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-228</v>
      </c>
      <c r="AA65" s="75">
        <f>STOA!J65</f>
        <v>222.33999999999997</v>
      </c>
      <c r="AB65" s="75">
        <f>-STOA!P65</f>
        <v>0</v>
      </c>
      <c r="AC65">
        <f t="shared" si="0"/>
        <v>16.516481829979821</v>
      </c>
      <c r="AD65">
        <f t="shared" si="1"/>
        <v>1399.0577689720783</v>
      </c>
      <c r="AE65">
        <f>'IDT-1'!F65</f>
        <v>0</v>
      </c>
      <c r="AF65" s="24"/>
      <c r="AG65">
        <f t="shared" si="2"/>
        <v>1399.0577689720783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12.081009685940709</v>
      </c>
      <c r="F66">
        <f>GT_Spot!T66</f>
        <v>0</v>
      </c>
      <c r="G66">
        <f>PPCL_NG!T66</f>
        <v>30.002069108214357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641.66710604752029</v>
      </c>
      <c r="P66" s="36">
        <v>75.16547495786179</v>
      </c>
      <c r="Q66" s="36">
        <v>26.775191002520849</v>
      </c>
      <c r="R66" s="38">
        <v>24.2</v>
      </c>
      <c r="S66" s="38">
        <v>0</v>
      </c>
      <c r="T66" s="37">
        <f>SUMPRODUCT(LTA!J66:AN66,LTA!J$101:AN$101,LTA!J$105:AN$105)</f>
        <v>68.11</v>
      </c>
      <c r="U66" s="37">
        <f>SUMPRODUCT(LTA!J66:AN66,LTA!J$102:AN$102,LTA!J$105:AN$105)</f>
        <v>523.41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-215</v>
      </c>
      <c r="AA66" s="75">
        <f>STOA!J66</f>
        <v>222.33999999999997</v>
      </c>
      <c r="AB66" s="75">
        <f>-STOA!P66</f>
        <v>0</v>
      </c>
      <c r="AC66">
        <f t="shared" si="0"/>
        <v>16.636247273079093</v>
      </c>
      <c r="AD66">
        <f t="shared" si="1"/>
        <v>1358.3080035289788</v>
      </c>
      <c r="AE66">
        <f>'IDT-1'!F66</f>
        <v>0</v>
      </c>
      <c r="AF66" s="24"/>
      <c r="AG66">
        <f t="shared" si="2"/>
        <v>1358.3080035289788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12.081009685940709</v>
      </c>
      <c r="F67">
        <f>GT_Spot!T67</f>
        <v>0</v>
      </c>
      <c r="G67">
        <f>PPCL_NG!T67</f>
        <v>30.002069108214357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668.25598366528754</v>
      </c>
      <c r="P67" s="36">
        <v>75.166678743427738</v>
      </c>
      <c r="Q67" s="36">
        <v>26.773550868815494</v>
      </c>
      <c r="R67" s="38">
        <v>24.2</v>
      </c>
      <c r="S67" s="38">
        <v>0</v>
      </c>
      <c r="T67" s="37">
        <f>SUMPRODUCT(LTA!J67:AN67,LTA!J$101:AN$101,LTA!J$105:AN$105)</f>
        <v>56.19</v>
      </c>
      <c r="U67" s="37">
        <f>SUMPRODUCT(LTA!J67:AN67,LTA!J$102:AN$102,LTA!J$105:AN$105)</f>
        <v>515.89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-209</v>
      </c>
      <c r="AA67" s="75">
        <f>STOA!J67</f>
        <v>223.26</v>
      </c>
      <c r="AB67" s="75">
        <f>-STOA!P67</f>
        <v>0</v>
      </c>
      <c r="AC67">
        <f t="shared" si="0"/>
        <v>16.653980791118649</v>
      </c>
      <c r="AD67">
        <f t="shared" si="1"/>
        <v>1372.3587112805674</v>
      </c>
      <c r="AE67">
        <f>'IDT-1'!F67</f>
        <v>0</v>
      </c>
      <c r="AF67" s="24"/>
      <c r="AG67">
        <f t="shared" si="2"/>
        <v>1372.3587112805674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12.081009685940709</v>
      </c>
      <c r="F68">
        <f>GT_Spot!T68</f>
        <v>0</v>
      </c>
      <c r="G68">
        <f>PPCL_NG!T68</f>
        <v>30.002069108214357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672.42064134892075</v>
      </c>
      <c r="P68" s="36">
        <v>75.166678743427738</v>
      </c>
      <c r="Q68" s="36">
        <v>26.773550868815494</v>
      </c>
      <c r="R68" s="38">
        <v>24.2</v>
      </c>
      <c r="S68" s="38">
        <v>0</v>
      </c>
      <c r="T68" s="37">
        <f>SUMPRODUCT(LTA!J68:AN68,LTA!J$101:AN$101,LTA!J$105:AN$105)</f>
        <v>47.79</v>
      </c>
      <c r="U68" s="37">
        <f>SUMPRODUCT(LTA!J68:AN68,LTA!J$102:AN$102,LTA!J$105:AN$105)</f>
        <v>506.86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-204</v>
      </c>
      <c r="AA68" s="75">
        <f>STOA!J68</f>
        <v>223.26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16.581636416345596</v>
      </c>
      <c r="AD68">
        <f t="shared" ref="AD68:AD98" si="4">SUM(B68:AB68,AI68:AR68)-AC68</f>
        <v>1354.1657133389733</v>
      </c>
      <c r="AE68">
        <f>'IDT-1'!F68</f>
        <v>0</v>
      </c>
      <c r="AF68" s="24"/>
      <c r="AG68">
        <f t="shared" ref="AG68:AG98" si="5">SUM(AD68:AF68)</f>
        <v>1354.1657133389733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12.081009685940709</v>
      </c>
      <c r="F69">
        <f>GT_Spot!T69</f>
        <v>0</v>
      </c>
      <c r="G69">
        <f>PPCL_NG!T69</f>
        <v>30.002069108214357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667.30735048862368</v>
      </c>
      <c r="P69" s="36">
        <v>75.166678743427738</v>
      </c>
      <c r="Q69" s="36">
        <v>26.773550868815494</v>
      </c>
      <c r="R69" s="38">
        <v>24.2</v>
      </c>
      <c r="S69" s="38">
        <v>0</v>
      </c>
      <c r="T69" s="37">
        <f>SUMPRODUCT(LTA!J69:AN69,LTA!J$101:AN$101,LTA!J$105:AN$105)</f>
        <v>43.120000000000005</v>
      </c>
      <c r="U69" s="37">
        <f>SUMPRODUCT(LTA!J69:AN69,LTA!J$102:AN$102,LTA!J$105:AN$105)</f>
        <v>497.96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-203</v>
      </c>
      <c r="AA69" s="75">
        <f>STOA!J69</f>
        <v>223.26</v>
      </c>
      <c r="AB69" s="75">
        <f>-STOA!P69</f>
        <v>0</v>
      </c>
      <c r="AC69">
        <f t="shared" si="3"/>
        <v>16.230782778808884</v>
      </c>
      <c r="AD69">
        <f t="shared" si="4"/>
        <v>1356.8332761162133</v>
      </c>
      <c r="AE69">
        <f>'IDT-1'!F69</f>
        <v>0</v>
      </c>
      <c r="AF69" s="24"/>
      <c r="AG69">
        <f t="shared" si="5"/>
        <v>1356.8332761162133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12.081009685940709</v>
      </c>
      <c r="F70">
        <f>GT_Spot!T70</f>
        <v>0</v>
      </c>
      <c r="G70">
        <f>PPCL_NG!T70</f>
        <v>30.002069108214357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664.44939188354908</v>
      </c>
      <c r="P70" s="36">
        <v>75.166678743427738</v>
      </c>
      <c r="Q70" s="36">
        <v>26.773550868815494</v>
      </c>
      <c r="R70" s="38">
        <v>24.2</v>
      </c>
      <c r="S70" s="38">
        <v>0</v>
      </c>
      <c r="T70" s="37">
        <f>SUMPRODUCT(LTA!J70:AN70,LTA!J$101:AN$101,LTA!J$105:AN$105)</f>
        <v>35.18</v>
      </c>
      <c r="U70" s="37">
        <f>SUMPRODUCT(LTA!J70:AN70,LTA!J$102:AN$102,LTA!J$105:AN$105)</f>
        <v>488.33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-199</v>
      </c>
      <c r="AA70" s="75">
        <f>STOA!J70</f>
        <v>223.26</v>
      </c>
      <c r="AB70" s="75">
        <f>-STOA!P70</f>
        <v>0</v>
      </c>
      <c r="AC70">
        <f t="shared" si="3"/>
        <v>16.104285508217398</v>
      </c>
      <c r="AD70">
        <f t="shared" si="4"/>
        <v>1330.53181478173</v>
      </c>
      <c r="AE70">
        <f>'IDT-1'!F70</f>
        <v>0</v>
      </c>
      <c r="AF70" s="24"/>
      <c r="AG70">
        <f t="shared" si="5"/>
        <v>1330.53181478173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12.081009685940709</v>
      </c>
      <c r="F71">
        <f>GT_Spot!T71</f>
        <v>0</v>
      </c>
      <c r="G71">
        <f>PPCL_NG!T71</f>
        <v>30.002069108214357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668.25080347982009</v>
      </c>
      <c r="P71" s="36">
        <v>75.166678743427738</v>
      </c>
      <c r="Q71" s="36">
        <v>26.775191002520849</v>
      </c>
      <c r="R71" s="38">
        <v>18.190000000000001</v>
      </c>
      <c r="S71" s="38">
        <v>0</v>
      </c>
      <c r="T71" s="37">
        <f>SUMPRODUCT(LTA!J71:AN71,LTA!J$101:AN$101,LTA!J$105:AN$105)</f>
        <v>30.56</v>
      </c>
      <c r="U71" s="37">
        <f>SUMPRODUCT(LTA!J71:AN71,LTA!J$102:AN$102,LTA!J$105:AN$105)</f>
        <v>479.43000000000006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-206</v>
      </c>
      <c r="AA71" s="75">
        <f>STOA!J71</f>
        <v>222.42999999999998</v>
      </c>
      <c r="AB71" s="75">
        <f>-STOA!P71</f>
        <v>0</v>
      </c>
      <c r="AC71">
        <f t="shared" si="3"/>
        <v>15.931949980874606</v>
      </c>
      <c r="AD71">
        <f t="shared" si="4"/>
        <v>1317.1472020390493</v>
      </c>
      <c r="AE71">
        <f>'IDT-1'!F71</f>
        <v>0</v>
      </c>
      <c r="AF71" s="24"/>
      <c r="AG71">
        <f t="shared" si="5"/>
        <v>1317.1472020390493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12.083459328696703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670.41076625233188</v>
      </c>
      <c r="P72" s="36">
        <v>75.166678743427738</v>
      </c>
      <c r="Q72" s="36">
        <v>26.775191002520849</v>
      </c>
      <c r="R72" s="38">
        <v>15.380000000000004</v>
      </c>
      <c r="S72" s="38">
        <v>0</v>
      </c>
      <c r="T72" s="37">
        <f>SUMPRODUCT(LTA!J72:AN72,LTA!J$101:AN$101,LTA!J$105:AN$105)</f>
        <v>25.95</v>
      </c>
      <c r="U72" s="37">
        <f>SUMPRODUCT(LTA!J72:AN72,LTA!J$102:AN$102,LTA!J$105:AN$105)</f>
        <v>472.19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-220</v>
      </c>
      <c r="AA72" s="75">
        <f>STOA!J72</f>
        <v>222.42999999999998</v>
      </c>
      <c r="AB72" s="75">
        <f>-STOA!P72</f>
        <v>0</v>
      </c>
      <c r="AC72">
        <f t="shared" si="3"/>
        <v>15.901856149676432</v>
      </c>
      <c r="AD72">
        <f t="shared" si="4"/>
        <v>1295.6776391773008</v>
      </c>
      <c r="AE72">
        <f>'IDT-1'!F72</f>
        <v>0</v>
      </c>
      <c r="AF72" s="24"/>
      <c r="AG72">
        <f t="shared" si="5"/>
        <v>1295.6776391773008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12.083459328696703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732.77906871373614</v>
      </c>
      <c r="P73" s="36">
        <v>75.17</v>
      </c>
      <c r="Q73" s="36">
        <v>26.77</v>
      </c>
      <c r="R73" s="38">
        <v>8.0100000000000016</v>
      </c>
      <c r="S73" s="38">
        <v>0</v>
      </c>
      <c r="T73" s="37">
        <f>SUMPRODUCT(LTA!J73:AN73,LTA!J$101:AN$101,LTA!J$105:AN$105)</f>
        <v>21.36</v>
      </c>
      <c r="U73" s="37">
        <f>SUMPRODUCT(LTA!J73:AN73,LTA!J$102:AN$102,LTA!J$105:AN$105)</f>
        <v>466.32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-296</v>
      </c>
      <c r="AA73" s="75">
        <f>STOA!J73</f>
        <v>277.95999999999998</v>
      </c>
      <c r="AB73" s="75">
        <f>-STOA!P73</f>
        <v>0</v>
      </c>
      <c r="AC73">
        <f t="shared" si="3"/>
        <v>17.235225261204402</v>
      </c>
      <c r="AD73">
        <f t="shared" si="4"/>
        <v>1343.4107027812283</v>
      </c>
      <c r="AE73">
        <f>'IDT-1'!F73</f>
        <v>0</v>
      </c>
      <c r="AF73" s="24"/>
      <c r="AG73">
        <f t="shared" si="5"/>
        <v>1343.4107027812283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12.083459328696703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731.83605593311586</v>
      </c>
      <c r="P74" s="36">
        <v>75.17</v>
      </c>
      <c r="Q74" s="36">
        <v>26.77</v>
      </c>
      <c r="R74" s="38">
        <v>4.3000000000000007</v>
      </c>
      <c r="S74" s="38">
        <v>0</v>
      </c>
      <c r="T74" s="37">
        <f>SUMPRODUCT(LTA!J74:AN74,LTA!J$101:AN$101,LTA!J$105:AN$105)</f>
        <v>16.16</v>
      </c>
      <c r="U74" s="37">
        <f>SUMPRODUCT(LTA!J74:AN74,LTA!J$102:AN$102,LTA!J$105:AN$105)</f>
        <v>461.18999999999994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-322</v>
      </c>
      <c r="AA74" s="75">
        <f>STOA!J74</f>
        <v>298.27999999999997</v>
      </c>
      <c r="AB74" s="75">
        <f>-STOA!P74</f>
        <v>0</v>
      </c>
      <c r="AC74">
        <f t="shared" si="3"/>
        <v>17.513022064312018</v>
      </c>
      <c r="AD74">
        <f t="shared" si="4"/>
        <v>1322.4698931975004</v>
      </c>
      <c r="AE74">
        <f>'IDT-1'!F74</f>
        <v>0</v>
      </c>
      <c r="AF74" s="24"/>
      <c r="AG74">
        <f t="shared" si="5"/>
        <v>1322.4698931975004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12.192319322648927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742.79539529973727</v>
      </c>
      <c r="P75" s="36">
        <v>75.17</v>
      </c>
      <c r="Q75" s="36">
        <v>26.77</v>
      </c>
      <c r="R75" s="38">
        <v>0</v>
      </c>
      <c r="S75" s="38">
        <v>0</v>
      </c>
      <c r="T75" s="37">
        <f>SUMPRODUCT(LTA!J75:AN75,LTA!J$101:AN$101,LTA!J$105:AN$105)</f>
        <v>11</v>
      </c>
      <c r="U75" s="37">
        <f>SUMPRODUCT(LTA!J75:AN75,LTA!J$102:AN$102,LTA!J$105:AN$105)</f>
        <v>457.11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-348</v>
      </c>
      <c r="AA75" s="75">
        <f>STOA!J75</f>
        <v>326.02999999999997</v>
      </c>
      <c r="AB75" s="75">
        <f>-STOA!P75</f>
        <v>0</v>
      </c>
      <c r="AC75">
        <f t="shared" si="3"/>
        <v>17.966301534262147</v>
      </c>
      <c r="AD75">
        <f t="shared" si="4"/>
        <v>1321.2948130881239</v>
      </c>
      <c r="AE75">
        <f>'IDT-1'!F75</f>
        <v>0</v>
      </c>
      <c r="AF75" s="24"/>
      <c r="AG75">
        <f t="shared" si="5"/>
        <v>1321.2948130881239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12.192319322648927</v>
      </c>
      <c r="F76">
        <f>GT_Spot!T76</f>
        <v>0</v>
      </c>
      <c r="G76">
        <f>PPCL_NG!T76</f>
        <v>26.428214309843931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755.40478097911739</v>
      </c>
      <c r="P76" s="36">
        <v>75.17</v>
      </c>
      <c r="Q76" s="36">
        <v>26.77</v>
      </c>
      <c r="R76" s="38">
        <v>0</v>
      </c>
      <c r="S76" s="38">
        <v>0</v>
      </c>
      <c r="T76" s="37">
        <f>SUMPRODUCT(LTA!J76:AN76,LTA!J$101:AN$101,LTA!J$105:AN$105)</f>
        <v>8.6999999999999993</v>
      </c>
      <c r="U76" s="37">
        <f>SUMPRODUCT(LTA!J76:AN76,LTA!J$102:AN$102,LTA!J$105:AN$105)</f>
        <v>453.57999999999993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-359</v>
      </c>
      <c r="AA76" s="75">
        <f>STOA!J76</f>
        <v>326.02999999999997</v>
      </c>
      <c r="AB76" s="75">
        <f>-STOA!P76</f>
        <v>0</v>
      </c>
      <c r="AC76">
        <f t="shared" si="3"/>
        <v>18.092187816911469</v>
      </c>
      <c r="AD76">
        <f t="shared" si="4"/>
        <v>1313.3765267946985</v>
      </c>
      <c r="AE76">
        <f>'IDT-1'!F76</f>
        <v>0</v>
      </c>
      <c r="AF76" s="24"/>
      <c r="AG76">
        <f t="shared" si="5"/>
        <v>1313.3765267946985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12.192319322648927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815.58914784577485</v>
      </c>
      <c r="P77" s="36">
        <v>75.17</v>
      </c>
      <c r="Q77" s="36">
        <v>26.77</v>
      </c>
      <c r="R77" s="38">
        <v>0</v>
      </c>
      <c r="S77" s="38">
        <v>0</v>
      </c>
      <c r="T77" s="37">
        <f>SUMPRODUCT(LTA!J77:AN77,LTA!J$101:AN$101,LTA!J$105:AN$105)</f>
        <v>5.33</v>
      </c>
      <c r="U77" s="37">
        <f>SUMPRODUCT(LTA!J77:AN77,LTA!J$102:AN$102,LTA!J$105:AN$105)</f>
        <v>449.96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-391</v>
      </c>
      <c r="AA77" s="75">
        <f>STOA!J77</f>
        <v>326.02999999999997</v>
      </c>
      <c r="AB77" s="75">
        <f>-STOA!P77</f>
        <v>0</v>
      </c>
      <c r="AC77">
        <f t="shared" si="3"/>
        <v>19.386670040121679</v>
      </c>
      <c r="AD77">
        <f t="shared" si="4"/>
        <v>1394.8981971283019</v>
      </c>
      <c r="AE77">
        <f>'IDT-1'!F77</f>
        <v>0</v>
      </c>
      <c r="AF77" s="24"/>
      <c r="AG77">
        <f t="shared" si="5"/>
        <v>1394.8981971283019</v>
      </c>
      <c r="AI77" s="34">
        <f>PXIL!J77</f>
        <v>0</v>
      </c>
      <c r="AJ77" s="34">
        <f>PXIL!P77</f>
        <v>0</v>
      </c>
      <c r="AK77" s="34">
        <f>RTM_IEX!J77</f>
        <v>58.05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12.192319322648927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879.465688909606</v>
      </c>
      <c r="P78" s="36">
        <v>75.17</v>
      </c>
      <c r="Q78" s="36">
        <v>26.77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448.53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-412</v>
      </c>
      <c r="AA78" s="75">
        <f>STOA!J78</f>
        <v>326.02999999999997</v>
      </c>
      <c r="AB78" s="75">
        <f>-STOA!P78</f>
        <v>0</v>
      </c>
      <c r="AC78">
        <f t="shared" si="3"/>
        <v>19.679296279449492</v>
      </c>
      <c r="AD78">
        <f t="shared" si="4"/>
        <v>1385.6721119528054</v>
      </c>
      <c r="AE78">
        <f>'IDT-1'!F78</f>
        <v>0</v>
      </c>
      <c r="AF78" s="24"/>
      <c r="AG78">
        <f t="shared" si="5"/>
        <v>1385.6721119528054</v>
      </c>
      <c r="AI78" s="34">
        <f>PXIL!J78</f>
        <v>0</v>
      </c>
      <c r="AJ78" s="34">
        <f>PXIL!P78</f>
        <v>0</v>
      </c>
      <c r="AK78" s="34">
        <f>RTM_IEX!J78</f>
        <v>9.67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12.192319322648927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969.73601778112538</v>
      </c>
      <c r="P79" s="36">
        <v>75.17</v>
      </c>
      <c r="Q79" s="36">
        <v>26.77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447.45000000000005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-432</v>
      </c>
      <c r="AA79" s="75">
        <f>STOA!J79</f>
        <v>326.13</v>
      </c>
      <c r="AB79" s="75">
        <f>-STOA!P79</f>
        <v>0</v>
      </c>
      <c r="AC79">
        <f t="shared" si="3"/>
        <v>21.116996012905467</v>
      </c>
      <c r="AD79">
        <f t="shared" si="4"/>
        <v>1376.8547410908686</v>
      </c>
      <c r="AE79">
        <f>'IDT-1'!F79</f>
        <v>0</v>
      </c>
      <c r="AF79" s="24"/>
      <c r="AG79">
        <f t="shared" si="5"/>
        <v>1376.8547410908686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-65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12.192319322648927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974.31118891834149</v>
      </c>
      <c r="P80" s="36">
        <v>75.17</v>
      </c>
      <c r="Q80" s="36">
        <v>26.77</v>
      </c>
      <c r="R80" s="38">
        <v>0</v>
      </c>
      <c r="S80" s="38">
        <v>0</v>
      </c>
      <c r="T80" s="37">
        <f>SUMPRODUCT(LTA!J80:AN80,LTA!J$101:AN$101,LTA!J$105:AN$105)</f>
        <v>0.28000000000000003</v>
      </c>
      <c r="U80" s="37">
        <f>SUMPRODUCT(LTA!J80:AN80,LTA!J$102:AN$102,LTA!J$105:AN$105)</f>
        <v>447.31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-437</v>
      </c>
      <c r="AA80" s="75">
        <f>STOA!J80</f>
        <v>326.13</v>
      </c>
      <c r="AB80" s="75">
        <f>-STOA!P80</f>
        <v>0</v>
      </c>
      <c r="AC80">
        <f t="shared" si="3"/>
        <v>21.146785518912971</v>
      </c>
      <c r="AD80">
        <f t="shared" si="4"/>
        <v>1380.2101227220774</v>
      </c>
      <c r="AE80">
        <f>'IDT-1'!F80</f>
        <v>0</v>
      </c>
      <c r="AF80" s="24"/>
      <c r="AG80">
        <f t="shared" si="5"/>
        <v>1380.2101227220774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12.192319322648927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977.86474551390188</v>
      </c>
      <c r="P81" s="36">
        <v>75.17</v>
      </c>
      <c r="Q81" s="36">
        <v>26.77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447.37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-450</v>
      </c>
      <c r="AA81" s="75">
        <f>STOA!J81</f>
        <v>326.13</v>
      </c>
      <c r="AB81" s="75">
        <f>-STOA!P81</f>
        <v>0</v>
      </c>
      <c r="AC81">
        <f t="shared" si="3"/>
        <v>21.380317749964394</v>
      </c>
      <c r="AD81">
        <f t="shared" si="4"/>
        <v>1360.3101470865863</v>
      </c>
      <c r="AE81">
        <f>'IDT-1'!F81</f>
        <v>0</v>
      </c>
      <c r="AF81" s="24"/>
      <c r="AG81">
        <f t="shared" si="5"/>
        <v>1360.3101470865863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12.181351582549187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976.71782263890179</v>
      </c>
      <c r="P82" s="36">
        <v>75.17</v>
      </c>
      <c r="Q82" s="36">
        <v>26.77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449.47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-443.99</v>
      </c>
      <c r="AA82" s="75">
        <f>STOA!J82</f>
        <v>326.13</v>
      </c>
      <c r="AB82" s="75">
        <f>-STOA!P82</f>
        <v>0</v>
      </c>
      <c r="AC82">
        <f t="shared" si="3"/>
        <v>21.335250766143119</v>
      </c>
      <c r="AD82">
        <f t="shared" si="4"/>
        <v>1367.3073234553078</v>
      </c>
      <c r="AE82">
        <f>'IDT-1'!F82</f>
        <v>0</v>
      </c>
      <c r="AF82" s="24"/>
      <c r="AG82">
        <f t="shared" si="5"/>
        <v>1367.3073234553078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12.181351582549187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976.7864234125924</v>
      </c>
      <c r="P83" s="36">
        <v>75.17</v>
      </c>
      <c r="Q83" s="36">
        <v>26.77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450.19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-447</v>
      </c>
      <c r="AA83" s="75">
        <f>STOA!J83</f>
        <v>326.22000000000003</v>
      </c>
      <c r="AB83" s="75">
        <f>-STOA!P83</f>
        <v>0</v>
      </c>
      <c r="AC83">
        <f t="shared" si="3"/>
        <v>21.724830717681218</v>
      </c>
      <c r="AD83">
        <f t="shared" si="4"/>
        <v>1324.7863442774606</v>
      </c>
      <c r="AE83">
        <f>'IDT-1'!F83</f>
        <v>0</v>
      </c>
      <c r="AF83" s="24"/>
      <c r="AG83">
        <f t="shared" si="5"/>
        <v>1324.7863442774606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-110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12.181351582549187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976.7864234125924</v>
      </c>
      <c r="P84" s="36">
        <v>75.17</v>
      </c>
      <c r="Q84" s="36">
        <v>26.77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450.1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-455</v>
      </c>
      <c r="AA84" s="75">
        <f>STOA!J84</f>
        <v>326.22000000000003</v>
      </c>
      <c r="AB84" s="75">
        <f>-STOA!P84</f>
        <v>0</v>
      </c>
      <c r="AC84">
        <f t="shared" si="3"/>
        <v>21.972626288302688</v>
      </c>
      <c r="AD84">
        <f t="shared" si="4"/>
        <v>1296.4485487068389</v>
      </c>
      <c r="AE84">
        <f>'IDT-1'!F84</f>
        <v>0</v>
      </c>
      <c r="AF84" s="24"/>
      <c r="AG84">
        <f t="shared" si="5"/>
        <v>1296.4485487068389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-130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12.181351582549187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967.78476974758428</v>
      </c>
      <c r="P85" s="36">
        <v>75.17</v>
      </c>
      <c r="Q85" s="36">
        <v>26.77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450.15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-478</v>
      </c>
      <c r="AA85" s="75">
        <f>STOA!J85</f>
        <v>326.22000000000003</v>
      </c>
      <c r="AB85" s="75">
        <f>-STOA!P85</f>
        <v>0</v>
      </c>
      <c r="AC85">
        <f t="shared" si="3"/>
        <v>22.186829944283058</v>
      </c>
      <c r="AD85">
        <f t="shared" si="4"/>
        <v>1254.2826913858505</v>
      </c>
      <c r="AE85">
        <f>'IDT-1'!F85</f>
        <v>0</v>
      </c>
      <c r="AF85" s="24"/>
      <c r="AG85">
        <f t="shared" si="5"/>
        <v>1254.2826913858505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-140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6.6198000000000006</v>
      </c>
      <c r="E86">
        <f>GT_NG!T86</f>
        <v>12.181351582549187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953.93157559393796</v>
      </c>
      <c r="P86" s="36">
        <v>75.17</v>
      </c>
      <c r="Q86" s="36">
        <v>26.77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450.1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-498</v>
      </c>
      <c r="AA86" s="75">
        <f>STOA!J86</f>
        <v>326.22000000000003</v>
      </c>
      <c r="AB86" s="75">
        <f>-STOA!P86</f>
        <v>0</v>
      </c>
      <c r="AC86">
        <f t="shared" si="3"/>
        <v>22.231452706174881</v>
      </c>
      <c r="AD86">
        <f t="shared" si="4"/>
        <v>1219.1312744703125</v>
      </c>
      <c r="AE86">
        <f>'IDT-1'!F86</f>
        <v>0</v>
      </c>
      <c r="AF86" s="24"/>
      <c r="AG86">
        <f t="shared" si="5"/>
        <v>1219.1312744703125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-140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6.6198000000000006</v>
      </c>
      <c r="E87">
        <f>GT_NG!T87</f>
        <v>12.181351582549187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949.74250637936177</v>
      </c>
      <c r="P87" s="36">
        <v>75.17</v>
      </c>
      <c r="Q87" s="36">
        <v>26.77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448.33000000000004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-484</v>
      </c>
      <c r="AA87" s="75">
        <f>STOA!J87</f>
        <v>303.58</v>
      </c>
      <c r="AB87" s="75">
        <f>-STOA!P87</f>
        <v>0</v>
      </c>
      <c r="AC87">
        <f t="shared" si="3"/>
        <v>21.944268386997827</v>
      </c>
      <c r="AD87">
        <f t="shared" si="4"/>
        <v>1194.8193895749132</v>
      </c>
      <c r="AE87">
        <f>'IDT-1'!F87</f>
        <v>0</v>
      </c>
      <c r="AF87" s="24"/>
      <c r="AG87">
        <f t="shared" si="5"/>
        <v>1194.8193895749132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6.6198000000000006</v>
      </c>
      <c r="E88">
        <f>GT_NG!T88</f>
        <v>12.181351582549187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949.42621265575372</v>
      </c>
      <c r="P88" s="36">
        <v>75.17</v>
      </c>
      <c r="Q88" s="36">
        <v>26.77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448.25000000000006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-470</v>
      </c>
      <c r="AA88" s="75">
        <f>STOA!J88</f>
        <v>301.93</v>
      </c>
      <c r="AB88" s="75">
        <f>-STOA!P88</f>
        <v>0</v>
      </c>
      <c r="AC88">
        <f t="shared" si="3"/>
        <v>21.801967216919344</v>
      </c>
      <c r="AD88">
        <f t="shared" si="4"/>
        <v>1206.9153970213836</v>
      </c>
      <c r="AE88">
        <f>'IDT-1'!F88</f>
        <v>0</v>
      </c>
      <c r="AF88" s="24"/>
      <c r="AG88">
        <f t="shared" si="5"/>
        <v>1206.9153970213836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12.181351582549187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950.5731355307538</v>
      </c>
      <c r="P89" s="36">
        <v>75.17</v>
      </c>
      <c r="Q89" s="36">
        <v>26.77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444.23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-424</v>
      </c>
      <c r="AA89" s="75">
        <f>STOA!J89</f>
        <v>278.42</v>
      </c>
      <c r="AB89" s="75">
        <f>-STOA!P89</f>
        <v>0</v>
      </c>
      <c r="AC89">
        <f t="shared" si="3"/>
        <v>21.169346032198362</v>
      </c>
      <c r="AD89">
        <f t="shared" si="4"/>
        <v>1228.0676410811047</v>
      </c>
      <c r="AE89">
        <f>'IDT-1'!F89</f>
        <v>0</v>
      </c>
      <c r="AF89" s="24"/>
      <c r="AG89">
        <f t="shared" si="5"/>
        <v>1228.0676410811047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12.181351582549187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966.33909397314426</v>
      </c>
      <c r="P90" s="36">
        <v>75.17</v>
      </c>
      <c r="Q90" s="36">
        <v>26.77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444.20000000000005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-342</v>
      </c>
      <c r="AA90" s="75">
        <f>STOA!J90</f>
        <v>222.89</v>
      </c>
      <c r="AB90" s="75">
        <f>-STOA!P90</f>
        <v>0</v>
      </c>
      <c r="AC90">
        <f t="shared" si="3"/>
        <v>20.268714560115285</v>
      </c>
      <c r="AD90">
        <f t="shared" si="4"/>
        <v>1251.174230995578</v>
      </c>
      <c r="AE90">
        <f>'IDT-1'!F90</f>
        <v>0</v>
      </c>
      <c r="AF90" s="24"/>
      <c r="AG90">
        <f t="shared" si="5"/>
        <v>1251.174230995578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-170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12.181351582549187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961.91570697971679</v>
      </c>
      <c r="P91" s="36">
        <v>75.17</v>
      </c>
      <c r="Q91" s="36">
        <v>26.77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443.62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-313</v>
      </c>
      <c r="AA91" s="75">
        <f>STOA!J91</f>
        <v>222.98</v>
      </c>
      <c r="AB91" s="75">
        <f>-STOA!P91</f>
        <v>0</v>
      </c>
      <c r="AC91">
        <f t="shared" si="3"/>
        <v>20.411917432539227</v>
      </c>
      <c r="AD91">
        <f t="shared" si="4"/>
        <v>1225.117641129727</v>
      </c>
      <c r="AE91">
        <f>'IDT-1'!F91</f>
        <v>0</v>
      </c>
      <c r="AF91" s="24"/>
      <c r="AG91">
        <f t="shared" si="5"/>
        <v>1225.117641129727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-220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6.6198000000000006</v>
      </c>
      <c r="E92">
        <f>GT_NG!T92</f>
        <v>12.181351582549187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961.91570697971679</v>
      </c>
      <c r="P92" s="36">
        <v>75.17</v>
      </c>
      <c r="Q92" s="36">
        <v>26.77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445.26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-290</v>
      </c>
      <c r="AA92" s="75">
        <f>STOA!J92</f>
        <v>222.98</v>
      </c>
      <c r="AB92" s="75">
        <f>-STOA!P92</f>
        <v>0</v>
      </c>
      <c r="AC92">
        <f t="shared" si="3"/>
        <v>20.391771289972642</v>
      </c>
      <c r="AD92">
        <f t="shared" si="4"/>
        <v>1228.8750872722933</v>
      </c>
      <c r="AE92">
        <f>'IDT-1'!F92</f>
        <v>0</v>
      </c>
      <c r="AF92" s="24"/>
      <c r="AG92">
        <f t="shared" si="5"/>
        <v>1228.8750872722933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-240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6.6198000000000006</v>
      </c>
      <c r="E93">
        <f>GT_NG!T93</f>
        <v>12.181351582549187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962.2199200358225</v>
      </c>
      <c r="P93" s="36">
        <v>75.17</v>
      </c>
      <c r="Q93" s="36">
        <v>26.77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445.25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-264.99</v>
      </c>
      <c r="AA93" s="75">
        <f>STOA!J93</f>
        <v>222.98</v>
      </c>
      <c r="AB93" s="75">
        <f>-STOA!P93</f>
        <v>0</v>
      </c>
      <c r="AC93">
        <f t="shared" si="3"/>
        <v>19.7284120194265</v>
      </c>
      <c r="AD93">
        <f t="shared" si="4"/>
        <v>1304.8426595989451</v>
      </c>
      <c r="AE93">
        <f>'IDT-1'!F93</f>
        <v>0</v>
      </c>
      <c r="AF93" s="24"/>
      <c r="AG93">
        <f t="shared" si="5"/>
        <v>1304.8426595989451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-190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6.6198000000000006</v>
      </c>
      <c r="E94">
        <f>GT_NG!T94</f>
        <v>12.181351582549187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890.11193304702249</v>
      </c>
      <c r="P94" s="36">
        <v>75.17</v>
      </c>
      <c r="Q94" s="36">
        <v>26.77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445.24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-251</v>
      </c>
      <c r="AA94" s="75">
        <f>STOA!J94</f>
        <v>222.98</v>
      </c>
      <c r="AB94" s="75">
        <f>-STOA!P94</f>
        <v>0</v>
      </c>
      <c r="AC94">
        <f t="shared" si="3"/>
        <v>18.880787454667594</v>
      </c>
      <c r="AD94">
        <f t="shared" si="4"/>
        <v>1257.5622971749042</v>
      </c>
      <c r="AE94">
        <f>'IDT-1'!F94</f>
        <v>0</v>
      </c>
      <c r="AF94" s="24"/>
      <c r="AG94">
        <f t="shared" si="5"/>
        <v>1257.5622971749042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-180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6.6198000000000006</v>
      </c>
      <c r="E95">
        <f>GT_NG!T95</f>
        <v>12.181351582549187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863.96746335567423</v>
      </c>
      <c r="P95" s="36">
        <v>75.17</v>
      </c>
      <c r="Q95" s="36">
        <v>26.77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444.78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-240</v>
      </c>
      <c r="AA95" s="75">
        <f>STOA!J95</f>
        <v>222.98</v>
      </c>
      <c r="AB95" s="75">
        <f>-STOA!P95</f>
        <v>0</v>
      </c>
      <c r="AC95">
        <f t="shared" si="3"/>
        <v>18.637789993861531</v>
      </c>
      <c r="AD95">
        <f t="shared" si="4"/>
        <v>1232.2008249443618</v>
      </c>
      <c r="AE95">
        <f>'IDT-1'!F95</f>
        <v>0</v>
      </c>
      <c r="AF95" s="24"/>
      <c r="AG95">
        <f t="shared" si="5"/>
        <v>1232.2008249443618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-190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4.8144</v>
      </c>
      <c r="E96">
        <f>GT_NG!T96</f>
        <v>12.176323814804547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863.96746335567423</v>
      </c>
      <c r="P96" s="36">
        <v>75.17</v>
      </c>
      <c r="Q96" s="36">
        <v>26.77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444.81999999999994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-230</v>
      </c>
      <c r="AA96" s="75">
        <f>STOA!J96</f>
        <v>222.98</v>
      </c>
      <c r="AB96" s="75">
        <f>-STOA!P96</f>
        <v>0</v>
      </c>
      <c r="AC96">
        <f t="shared" si="3"/>
        <v>18.577819591894404</v>
      </c>
      <c r="AD96">
        <f t="shared" si="4"/>
        <v>1235.4903675785843</v>
      </c>
      <c r="AE96">
        <f>'IDT-1'!F96</f>
        <v>0</v>
      </c>
      <c r="AF96" s="24"/>
      <c r="AG96">
        <f t="shared" si="5"/>
        <v>1235.4903675785843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-195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4.8144</v>
      </c>
      <c r="E97">
        <f>GT_NG!T97</f>
        <v>12.176323814804547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866.32489040927828</v>
      </c>
      <c r="P97" s="36">
        <v>75.17</v>
      </c>
      <c r="Q97" s="36">
        <v>26.77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444.79999999999995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-235</v>
      </c>
      <c r="AA97" s="75">
        <f>STOA!J97</f>
        <v>222.98</v>
      </c>
      <c r="AB97" s="75">
        <f>-STOA!P97</f>
        <v>0</v>
      </c>
      <c r="AC97">
        <f t="shared" si="3"/>
        <v>18.687170225188069</v>
      </c>
      <c r="AD97">
        <f t="shared" si="4"/>
        <v>1227.7184439988948</v>
      </c>
      <c r="AE97">
        <f>'IDT-1'!F97</f>
        <v>0</v>
      </c>
      <c r="AF97" s="24"/>
      <c r="AG97">
        <f t="shared" si="5"/>
        <v>1227.7184439988948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4.8144</v>
      </c>
      <c r="E98">
        <f>GT_NG!T98</f>
        <v>12.176323814804547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866.32489040927828</v>
      </c>
      <c r="P98" s="36">
        <v>75.17</v>
      </c>
      <c r="Q98" s="36">
        <v>26.77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444.9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-245</v>
      </c>
      <c r="AA98" s="75">
        <f>STOA!J98</f>
        <v>222.98</v>
      </c>
      <c r="AB98" s="75">
        <f>-STOA!P98</f>
        <v>0</v>
      </c>
      <c r="AC98">
        <f t="shared" si="3"/>
        <v>18.688050225188075</v>
      </c>
      <c r="AD98">
        <f t="shared" si="4"/>
        <v>1227.8175639988947</v>
      </c>
      <c r="AE98">
        <f>'IDT-1'!F98</f>
        <v>0</v>
      </c>
      <c r="AF98" s="24"/>
      <c r="AG98">
        <f t="shared" si="5"/>
        <v>1227.8175639988947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-190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0.18470746500000002</v>
      </c>
      <c r="E99">
        <f t="shared" si="6"/>
        <v>0.2914355206154256</v>
      </c>
      <c r="F99">
        <f t="shared" si="6"/>
        <v>0</v>
      </c>
      <c r="G99">
        <f t="shared" si="6"/>
        <v>0.69520194704282701</v>
      </c>
      <c r="H99">
        <f t="shared" si="6"/>
        <v>0</v>
      </c>
      <c r="I99">
        <f t="shared" si="6"/>
        <v>-3.9119999999999946E-2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16.832955566518766</v>
      </c>
      <c r="P99" s="36">
        <f t="shared" si="6"/>
        <v>1.5254994506934525</v>
      </c>
      <c r="Q99" s="36">
        <f t="shared" si="6"/>
        <v>0.53286259202665642</v>
      </c>
      <c r="R99" s="38">
        <f>SUM(R3:R98)/4000</f>
        <v>0.26194250000000024</v>
      </c>
      <c r="S99" s="38">
        <f t="shared" si="6"/>
        <v>0</v>
      </c>
      <c r="T99" s="37">
        <f t="shared" si="6"/>
        <v>0.64376999999999984</v>
      </c>
      <c r="U99" s="37">
        <f t="shared" si="6"/>
        <v>11.355447500000004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-7.5833100000000009</v>
      </c>
      <c r="AA99" s="75">
        <f t="shared" si="6"/>
        <v>5.7360300000000022</v>
      </c>
      <c r="AB99" s="75">
        <f t="shared" si="6"/>
        <v>0</v>
      </c>
      <c r="AC99">
        <f t="shared" si="6"/>
        <v>0.41506125613624928</v>
      </c>
      <c r="AD99">
        <f t="shared" si="6"/>
        <v>28.741538785760866</v>
      </c>
      <c r="AE99">
        <f t="shared" si="6"/>
        <v>0</v>
      </c>
      <c r="AG99">
        <f t="shared" si="6"/>
        <v>28.741538785760866</v>
      </c>
      <c r="AI99">
        <f t="shared" si="6"/>
        <v>0</v>
      </c>
      <c r="AJ99">
        <f t="shared" si="6"/>
        <v>0</v>
      </c>
      <c r="AK99">
        <f t="shared" si="6"/>
        <v>6.1677500000000003E-2</v>
      </c>
      <c r="AL99">
        <f t="shared" si="6"/>
        <v>-1.3425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6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45078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483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1.2927600000000001</v>
      </c>
      <c r="E3">
        <f>GT_NG!S3</f>
        <v>1.7559068219633942</v>
      </c>
      <c r="F3">
        <f>GT_Spot!S3</f>
        <v>0</v>
      </c>
      <c r="G3">
        <f>PPCL_NG!S3</f>
        <v>45.796987040326293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74.57219746961232</v>
      </c>
      <c r="P3" s="36">
        <v>0</v>
      </c>
      <c r="Q3" s="36">
        <v>0</v>
      </c>
      <c r="R3" s="38">
        <v>0</v>
      </c>
      <c r="S3" s="38">
        <v>0.12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69.66</v>
      </c>
      <c r="AB3" s="75">
        <f>-STOA!Q3</f>
        <v>0</v>
      </c>
      <c r="AC3">
        <f>SUMIF(B3:AB3,"&gt;0")*$AC$2-SUMIF(B3:AB3,"&lt;0")*($AC$2/(1-$AC$2))+SUMIF(AI3:AR3,"&gt;0")*$AC$2-SUMIF(AI3:AR3,"&lt;0")*($AC$2/(1-$AC$2))</f>
        <v>1.9713678875238048</v>
      </c>
      <c r="AD3">
        <f>SUM(B3:AB3,AI3:AR3)-AC3</f>
        <v>160.67648344437822</v>
      </c>
      <c r="AE3">
        <f>'IDT-1'!E3</f>
        <v>0</v>
      </c>
      <c r="AF3" s="24"/>
      <c r="AG3">
        <f>SUM(AD3:AF3)+AT3</f>
        <v>160.67648344437822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1.7559068219633942</v>
      </c>
      <c r="F4">
        <f>GT_Spot!S4</f>
        <v>0</v>
      </c>
      <c r="G4">
        <f>PPCL_NG!S4</f>
        <v>45.796987040326293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67.976021089812335</v>
      </c>
      <c r="P4" s="36">
        <v>0</v>
      </c>
      <c r="Q4" s="36">
        <v>0</v>
      </c>
      <c r="R4" s="38">
        <v>0</v>
      </c>
      <c r="S4" s="38">
        <v>0.12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69.66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1.9133215353815649</v>
      </c>
      <c r="AD4">
        <f t="shared" ref="AD4:AD67" si="1">SUM(B4:AB4,AI4:AR4)-AC4</f>
        <v>154.13835341672046</v>
      </c>
      <c r="AE4">
        <f>'IDT-1'!E4</f>
        <v>0</v>
      </c>
      <c r="AF4" s="24"/>
      <c r="AG4">
        <f t="shared" ref="AG4:AG67" si="2">SUM(AD4:AF4)+AT4</f>
        <v>154.13835341672046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1.7559068219633942</v>
      </c>
      <c r="F5">
        <f>GT_Spot!S5</f>
        <v>0</v>
      </c>
      <c r="G5">
        <f>PPCL_NG!S5</f>
        <v>45.796987040326293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64.01608435051233</v>
      </c>
      <c r="P5" s="36">
        <v>0</v>
      </c>
      <c r="Q5" s="36">
        <v>0</v>
      </c>
      <c r="R5" s="38">
        <v>0</v>
      </c>
      <c r="S5" s="38">
        <v>0.12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69.66</v>
      </c>
      <c r="AB5" s="75">
        <f>-STOA!Q5</f>
        <v>0</v>
      </c>
      <c r="AC5">
        <f t="shared" si="0"/>
        <v>1.8784740920757248</v>
      </c>
      <c r="AD5">
        <f t="shared" si="1"/>
        <v>150.21326412072631</v>
      </c>
      <c r="AE5">
        <f>'IDT-1'!E5</f>
        <v>0</v>
      </c>
      <c r="AF5" s="24"/>
      <c r="AG5">
        <f t="shared" si="2"/>
        <v>150.21326412072631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1.7559068219633942</v>
      </c>
      <c r="F6">
        <f>GT_Spot!S6</f>
        <v>0</v>
      </c>
      <c r="G6">
        <f>PPCL_NG!S6</f>
        <v>45.796987040326293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62.123849944333507</v>
      </c>
      <c r="P6" s="36">
        <v>0</v>
      </c>
      <c r="Q6" s="36">
        <v>0</v>
      </c>
      <c r="R6" s="38">
        <v>0</v>
      </c>
      <c r="S6" s="38">
        <v>0.33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69.66</v>
      </c>
      <c r="AB6" s="75">
        <f>-STOA!Q6</f>
        <v>0</v>
      </c>
      <c r="AC6">
        <f t="shared" si="0"/>
        <v>1.8636704293013511</v>
      </c>
      <c r="AD6">
        <f t="shared" si="1"/>
        <v>148.54583337732186</v>
      </c>
      <c r="AE6">
        <f>'IDT-1'!E6</f>
        <v>0</v>
      </c>
      <c r="AF6" s="24"/>
      <c r="AG6">
        <f t="shared" si="2"/>
        <v>148.54583337732186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1.7559068219633942</v>
      </c>
      <c r="F7">
        <f>GT_Spot!S7</f>
        <v>0</v>
      </c>
      <c r="G7">
        <f>PPCL_NG!S7</f>
        <v>46.546977468995522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64.72156758333351</v>
      </c>
      <c r="P7" s="36">
        <v>0</v>
      </c>
      <c r="Q7" s="36">
        <v>0</v>
      </c>
      <c r="R7" s="38">
        <v>0</v>
      </c>
      <c r="S7" s="38">
        <v>0.33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-35</v>
      </c>
      <c r="AA7" s="75">
        <f>STOA!K7</f>
        <v>69.66</v>
      </c>
      <c r="AB7" s="75">
        <f>-STOA!Q7</f>
        <v>0</v>
      </c>
      <c r="AC7">
        <f t="shared" si="0"/>
        <v>1.9375208979078169</v>
      </c>
      <c r="AD7">
        <f t="shared" si="1"/>
        <v>146.81969097638458</v>
      </c>
      <c r="AE7">
        <f>'IDT-1'!E7</f>
        <v>0</v>
      </c>
      <c r="AF7" s="24"/>
      <c r="AG7">
        <f t="shared" si="2"/>
        <v>146.81969097638458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1.7559068219633942</v>
      </c>
      <c r="F8">
        <f>GT_Spot!S8</f>
        <v>0</v>
      </c>
      <c r="G8">
        <f>PPCL_NG!S8</f>
        <v>46.546977468995522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62.289574185479182</v>
      </c>
      <c r="P8" s="36">
        <v>0</v>
      </c>
      <c r="Q8" s="36">
        <v>0</v>
      </c>
      <c r="R8" s="38">
        <v>0</v>
      </c>
      <c r="S8" s="38">
        <v>0.33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-35</v>
      </c>
      <c r="AA8" s="75">
        <f>STOA!K8</f>
        <v>69.66</v>
      </c>
      <c r="AB8" s="75">
        <f>-STOA!Q8</f>
        <v>0</v>
      </c>
      <c r="AC8">
        <f t="shared" si="0"/>
        <v>1.9161193560066987</v>
      </c>
      <c r="AD8">
        <f t="shared" si="1"/>
        <v>144.40909912043139</v>
      </c>
      <c r="AE8">
        <f>'IDT-1'!E8</f>
        <v>0</v>
      </c>
      <c r="AF8" s="24"/>
      <c r="AG8">
        <f t="shared" si="2"/>
        <v>144.40909912043139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1.7559068219633942</v>
      </c>
      <c r="F9">
        <f>GT_Spot!S9</f>
        <v>0</v>
      </c>
      <c r="G9">
        <f>PPCL_NG!S9</f>
        <v>46.546977468995522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60.371634779385637</v>
      </c>
      <c r="P9" s="36">
        <v>0</v>
      </c>
      <c r="Q9" s="36">
        <v>0</v>
      </c>
      <c r="R9" s="38">
        <v>0</v>
      </c>
      <c r="S9" s="38">
        <v>0.33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-35</v>
      </c>
      <c r="AA9" s="75">
        <f>STOA!K9</f>
        <v>69.66</v>
      </c>
      <c r="AB9" s="75">
        <f>-STOA!Q9</f>
        <v>0</v>
      </c>
      <c r="AC9">
        <f t="shared" si="0"/>
        <v>1.8992414892330758</v>
      </c>
      <c r="AD9">
        <f t="shared" si="1"/>
        <v>142.50803758111147</v>
      </c>
      <c r="AE9">
        <f>'IDT-1'!E9</f>
        <v>0</v>
      </c>
      <c r="AF9" s="24"/>
      <c r="AG9">
        <f t="shared" si="2"/>
        <v>142.50803758111147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1.7559068219633942</v>
      </c>
      <c r="F10">
        <f>GT_Spot!S10</f>
        <v>0</v>
      </c>
      <c r="G10">
        <f>PPCL_NG!S10</f>
        <v>46.546977468995522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59.401634779385638</v>
      </c>
      <c r="P10" s="36">
        <v>0</v>
      </c>
      <c r="Q10" s="36">
        <v>0</v>
      </c>
      <c r="R10" s="38">
        <v>0</v>
      </c>
      <c r="S10" s="38">
        <v>0.33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-35</v>
      </c>
      <c r="AA10" s="75">
        <f>STOA!K10</f>
        <v>69.66</v>
      </c>
      <c r="AB10" s="75">
        <f>-STOA!Q10</f>
        <v>0</v>
      </c>
      <c r="AC10">
        <f t="shared" si="0"/>
        <v>1.8907054892330755</v>
      </c>
      <c r="AD10">
        <f t="shared" si="1"/>
        <v>141.54657358111149</v>
      </c>
      <c r="AE10">
        <f>'IDT-1'!E10</f>
        <v>0</v>
      </c>
      <c r="AF10" s="24"/>
      <c r="AG10">
        <f t="shared" si="2"/>
        <v>141.54657358111149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1.7559068219633942</v>
      </c>
      <c r="F11">
        <f>GT_Spot!S11</f>
        <v>0</v>
      </c>
      <c r="G11">
        <f>PPCL_NG!S11</f>
        <v>46.546977468995522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62.2991503966675</v>
      </c>
      <c r="P11" s="36">
        <v>0</v>
      </c>
      <c r="Q11" s="36">
        <v>0</v>
      </c>
      <c r="R11" s="38">
        <v>0</v>
      </c>
      <c r="S11" s="38">
        <v>0.33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-40</v>
      </c>
      <c r="AA11" s="75">
        <f>STOA!K11</f>
        <v>69.66</v>
      </c>
      <c r="AB11" s="75">
        <f>-STOA!Q11</f>
        <v>0</v>
      </c>
      <c r="AC11">
        <f t="shared" si="0"/>
        <v>1.9605942642761329</v>
      </c>
      <c r="AD11">
        <f t="shared" si="1"/>
        <v>139.37420042335029</v>
      </c>
      <c r="AE11">
        <f>'IDT-1'!E11</f>
        <v>0</v>
      </c>
      <c r="AF11" s="24"/>
      <c r="AG11">
        <f t="shared" si="2"/>
        <v>139.37420042335029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1.8061546991960078</v>
      </c>
      <c r="F12">
        <f>GT_Spot!S12</f>
        <v>0</v>
      </c>
      <c r="G12">
        <f>PPCL_NG!S12</f>
        <v>46.546977468995522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62.2991503966675</v>
      </c>
      <c r="P12" s="36">
        <v>0</v>
      </c>
      <c r="Q12" s="36">
        <v>0</v>
      </c>
      <c r="R12" s="38">
        <v>0</v>
      </c>
      <c r="S12" s="38">
        <v>0.33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-40</v>
      </c>
      <c r="AA12" s="75">
        <f>STOA!K12</f>
        <v>69.66</v>
      </c>
      <c r="AB12" s="75">
        <f>-STOA!Q12</f>
        <v>0</v>
      </c>
      <c r="AC12">
        <f t="shared" si="0"/>
        <v>1.9610364455957798</v>
      </c>
      <c r="AD12">
        <f t="shared" si="1"/>
        <v>139.42400611926325</v>
      </c>
      <c r="AE12">
        <f>'IDT-1'!E12</f>
        <v>0</v>
      </c>
      <c r="AF12" s="24"/>
      <c r="AG12">
        <f t="shared" si="2"/>
        <v>139.42400611926325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1.8061546991960078</v>
      </c>
      <c r="F13">
        <f>GT_Spot!S13</f>
        <v>0</v>
      </c>
      <c r="G13">
        <f>PPCL_NG!S13</f>
        <v>46.546977468995522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61.613515626920673</v>
      </c>
      <c r="P13" s="36">
        <v>0</v>
      </c>
      <c r="Q13" s="36">
        <v>0</v>
      </c>
      <c r="R13" s="38">
        <v>0</v>
      </c>
      <c r="S13" s="38">
        <v>0.33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-40</v>
      </c>
      <c r="AA13" s="75">
        <f>STOA!K13</f>
        <v>69.66</v>
      </c>
      <c r="AB13" s="75">
        <f>-STOA!Q13</f>
        <v>0</v>
      </c>
      <c r="AC13">
        <f t="shared" si="0"/>
        <v>1.9550028596220075</v>
      </c>
      <c r="AD13">
        <f t="shared" si="1"/>
        <v>138.74440493549022</v>
      </c>
      <c r="AE13">
        <f>'IDT-1'!E13</f>
        <v>0</v>
      </c>
      <c r="AF13" s="24"/>
      <c r="AG13">
        <f t="shared" si="2"/>
        <v>138.74440493549022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1.8061546991960078</v>
      </c>
      <c r="F14">
        <f>GT_Spot!S14</f>
        <v>0</v>
      </c>
      <c r="G14">
        <f>PPCL_NG!S14</f>
        <v>46.546977468995522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60.699530974420668</v>
      </c>
      <c r="P14" s="36">
        <v>0</v>
      </c>
      <c r="Q14" s="36">
        <v>0</v>
      </c>
      <c r="R14" s="38">
        <v>0</v>
      </c>
      <c r="S14" s="38">
        <v>0.33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-40</v>
      </c>
      <c r="AA14" s="75">
        <f>STOA!K14</f>
        <v>69.66</v>
      </c>
      <c r="AB14" s="75">
        <f>-STOA!Q14</f>
        <v>0</v>
      </c>
      <c r="AC14">
        <f t="shared" si="0"/>
        <v>1.9469597946800075</v>
      </c>
      <c r="AD14">
        <f t="shared" si="1"/>
        <v>137.83846334793222</v>
      </c>
      <c r="AE14">
        <f>'IDT-1'!E14</f>
        <v>0</v>
      </c>
      <c r="AF14" s="24"/>
      <c r="AG14">
        <f t="shared" si="2"/>
        <v>137.83846334793222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1.8061546991960078</v>
      </c>
      <c r="F15">
        <f>GT_Spot!S15</f>
        <v>0</v>
      </c>
      <c r="G15">
        <f>PPCL_NG!S15</f>
        <v>46.546977468995522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59.716563062517501</v>
      </c>
      <c r="P15" s="36">
        <v>0</v>
      </c>
      <c r="Q15" s="36">
        <v>0</v>
      </c>
      <c r="R15" s="38">
        <v>0</v>
      </c>
      <c r="S15" s="38">
        <v>0.33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69.66</v>
      </c>
      <c r="AB15" s="75">
        <f>-STOA!Q15</f>
        <v>0</v>
      </c>
      <c r="AC15">
        <f t="shared" si="0"/>
        <v>1.9383096770552599</v>
      </c>
      <c r="AD15">
        <f t="shared" si="1"/>
        <v>136.86414555365377</v>
      </c>
      <c r="AE15">
        <f>'IDT-1'!E15</f>
        <v>0</v>
      </c>
      <c r="AF15" s="24"/>
      <c r="AG15">
        <f t="shared" si="2"/>
        <v>136.86414555365377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1.8061546991960078</v>
      </c>
      <c r="F16">
        <f>GT_Spot!S16</f>
        <v>0</v>
      </c>
      <c r="G16">
        <f>PPCL_NG!S16</f>
        <v>46.546977468995522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58.756818444917499</v>
      </c>
      <c r="P16" s="36">
        <v>0</v>
      </c>
      <c r="Q16" s="36">
        <v>0</v>
      </c>
      <c r="R16" s="38">
        <v>0</v>
      </c>
      <c r="S16" s="38">
        <v>0.33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69.66</v>
      </c>
      <c r="AB16" s="75">
        <f>-STOA!Q16</f>
        <v>0</v>
      </c>
      <c r="AC16">
        <f t="shared" si="0"/>
        <v>1.9298639244203799</v>
      </c>
      <c r="AD16">
        <f t="shared" si="1"/>
        <v>135.91284668868866</v>
      </c>
      <c r="AE16">
        <f>'IDT-1'!E16</f>
        <v>0</v>
      </c>
      <c r="AF16" s="24"/>
      <c r="AG16">
        <f t="shared" si="2"/>
        <v>135.91284668868866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1.8069004847447963</v>
      </c>
      <c r="F17">
        <f>GT_Spot!S17</f>
        <v>0</v>
      </c>
      <c r="G17">
        <f>PPCL_NG!S17</f>
        <v>46.546977468995522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56.858172232091292</v>
      </c>
      <c r="P17" s="36">
        <v>0</v>
      </c>
      <c r="Q17" s="36">
        <v>0</v>
      </c>
      <c r="R17" s="38">
        <v>0</v>
      </c>
      <c r="S17" s="38">
        <v>0.33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69.66</v>
      </c>
      <c r="AB17" s="75">
        <f>-STOA!Q17</f>
        <v>0</v>
      </c>
      <c r="AC17">
        <f t="shared" si="0"/>
        <v>1.9131624006603385</v>
      </c>
      <c r="AD17">
        <f t="shared" si="1"/>
        <v>134.03164778517129</v>
      </c>
      <c r="AE17">
        <f>'IDT-1'!E17</f>
        <v>0</v>
      </c>
      <c r="AF17" s="24"/>
      <c r="AG17">
        <f t="shared" si="2"/>
        <v>134.03164778517129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1.8069004847447963</v>
      </c>
      <c r="F18">
        <f>GT_Spot!S18</f>
        <v>0</v>
      </c>
      <c r="G18">
        <f>PPCL_NG!S18</f>
        <v>46.546977468995522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57.121168448878727</v>
      </c>
      <c r="P18" s="36">
        <v>0</v>
      </c>
      <c r="Q18" s="36">
        <v>0</v>
      </c>
      <c r="R18" s="38">
        <v>0</v>
      </c>
      <c r="S18" s="38">
        <v>0.33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69.66</v>
      </c>
      <c r="AB18" s="75">
        <f>-STOA!Q18</f>
        <v>0</v>
      </c>
      <c r="AC18">
        <f t="shared" si="0"/>
        <v>1.9154767673680679</v>
      </c>
      <c r="AD18">
        <f t="shared" si="1"/>
        <v>134.29232963525098</v>
      </c>
      <c r="AE18">
        <f>'IDT-1'!E18</f>
        <v>0</v>
      </c>
      <c r="AF18" s="24"/>
      <c r="AG18">
        <f t="shared" si="2"/>
        <v>134.29232963525098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1.8069004847447963</v>
      </c>
      <c r="F19">
        <f>GT_Spot!S19</f>
        <v>0</v>
      </c>
      <c r="G19">
        <f>PPCL_NG!S19</f>
        <v>46.546977468995522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56.523790341328727</v>
      </c>
      <c r="P19" s="36">
        <v>0</v>
      </c>
      <c r="Q19" s="36">
        <v>0</v>
      </c>
      <c r="R19" s="38">
        <v>0</v>
      </c>
      <c r="S19" s="38">
        <v>0.33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69.66</v>
      </c>
      <c r="AB19" s="75">
        <f>-STOA!Q19</f>
        <v>0</v>
      </c>
      <c r="AC19">
        <f t="shared" si="0"/>
        <v>1.9102198400216279</v>
      </c>
      <c r="AD19">
        <f t="shared" si="1"/>
        <v>133.7002084550474</v>
      </c>
      <c r="AE19">
        <f>'IDT-1'!E19</f>
        <v>0</v>
      </c>
      <c r="AF19" s="24"/>
      <c r="AG19">
        <f t="shared" si="2"/>
        <v>133.7002084550474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1.7561448531508412</v>
      </c>
      <c r="F20">
        <f>GT_Spot!S20</f>
        <v>0</v>
      </c>
      <c r="G20">
        <f>PPCL_NG!S20</f>
        <v>46.546977468995522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55.0567917333126</v>
      </c>
      <c r="P20" s="36">
        <v>0</v>
      </c>
      <c r="Q20" s="36">
        <v>0</v>
      </c>
      <c r="R20" s="38">
        <v>0</v>
      </c>
      <c r="S20" s="38">
        <v>0.33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69.66</v>
      </c>
      <c r="AB20" s="75">
        <f>-STOA!Q20</f>
        <v>0</v>
      </c>
      <c r="AC20">
        <f t="shared" si="0"/>
        <v>1.896863602713059</v>
      </c>
      <c r="AD20">
        <f t="shared" si="1"/>
        <v>132.19581045274592</v>
      </c>
      <c r="AE20">
        <f>'IDT-1'!E20</f>
        <v>0</v>
      </c>
      <c r="AF20" s="24"/>
      <c r="AG20">
        <f t="shared" si="2"/>
        <v>132.19581045274592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1.7561448531508412</v>
      </c>
      <c r="F21">
        <f>GT_Spot!S21</f>
        <v>0</v>
      </c>
      <c r="G21">
        <f>PPCL_NG!S21</f>
        <v>46.546977468995522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55.278775389621828</v>
      </c>
      <c r="P21" s="36">
        <v>0</v>
      </c>
      <c r="Q21" s="36">
        <v>0</v>
      </c>
      <c r="R21" s="38">
        <v>0</v>
      </c>
      <c r="S21" s="38">
        <v>0.33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69.66</v>
      </c>
      <c r="AB21" s="75">
        <f>-STOA!Q21</f>
        <v>0</v>
      </c>
      <c r="AC21">
        <f t="shared" si="0"/>
        <v>1.8988170588885804</v>
      </c>
      <c r="AD21">
        <f t="shared" si="1"/>
        <v>132.41584065287961</v>
      </c>
      <c r="AE21">
        <f>'IDT-1'!E21</f>
        <v>0</v>
      </c>
      <c r="AF21" s="24"/>
      <c r="AG21">
        <f t="shared" si="2"/>
        <v>132.41584065287961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1.7561448531508412</v>
      </c>
      <c r="F22">
        <f>GT_Spot!S22</f>
        <v>0</v>
      </c>
      <c r="G22">
        <f>PPCL_NG!S22</f>
        <v>46.546977468995522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55.374358774161827</v>
      </c>
      <c r="P22" s="36">
        <v>0</v>
      </c>
      <c r="Q22" s="36">
        <v>0</v>
      </c>
      <c r="R22" s="38">
        <v>0</v>
      </c>
      <c r="S22" s="38">
        <v>0.33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69.66</v>
      </c>
      <c r="AB22" s="75">
        <f>-STOA!Q22</f>
        <v>0</v>
      </c>
      <c r="AC22">
        <f t="shared" si="0"/>
        <v>1.8996581926725324</v>
      </c>
      <c r="AD22">
        <f t="shared" si="1"/>
        <v>132.51058290363568</v>
      </c>
      <c r="AE22">
        <f>'IDT-1'!E22</f>
        <v>0</v>
      </c>
      <c r="AF22" s="24"/>
      <c r="AG22">
        <f t="shared" si="2"/>
        <v>132.51058290363568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1.7561448531508412</v>
      </c>
      <c r="F23">
        <f>GT_Spot!S23</f>
        <v>0</v>
      </c>
      <c r="G23">
        <f>PPCL_NG!S23</f>
        <v>47.569999999999993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54.639837541611833</v>
      </c>
      <c r="P23" s="36">
        <v>0</v>
      </c>
      <c r="Q23" s="36">
        <v>0</v>
      </c>
      <c r="R23" s="38">
        <v>0</v>
      </c>
      <c r="S23" s="38">
        <v>0.33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69.66</v>
      </c>
      <c r="AB23" s="75">
        <f>-STOA!Q23</f>
        <v>0</v>
      </c>
      <c r="AC23">
        <f t="shared" si="0"/>
        <v>1.9021970040989316</v>
      </c>
      <c r="AD23">
        <f t="shared" si="1"/>
        <v>132.79654539066377</v>
      </c>
      <c r="AE23">
        <f>'IDT-1'!E23</f>
        <v>0</v>
      </c>
      <c r="AF23" s="24"/>
      <c r="AG23">
        <f t="shared" si="2"/>
        <v>132.79654539066377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1.7561448531508412</v>
      </c>
      <c r="F24">
        <f>GT_Spot!S24</f>
        <v>0</v>
      </c>
      <c r="G24">
        <f>PPCL_NG!S24</f>
        <v>47.569999999999993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53.51287863239618</v>
      </c>
      <c r="P24" s="36">
        <v>0</v>
      </c>
      <c r="Q24" s="36">
        <v>0</v>
      </c>
      <c r="R24" s="38">
        <v>0</v>
      </c>
      <c r="S24" s="38">
        <v>0.33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69.66</v>
      </c>
      <c r="AB24" s="75">
        <f>-STOA!Q24</f>
        <v>0</v>
      </c>
      <c r="AC24">
        <f t="shared" si="0"/>
        <v>1.8922797656978341</v>
      </c>
      <c r="AD24">
        <f t="shared" si="1"/>
        <v>131.67950371984921</v>
      </c>
      <c r="AE24">
        <f>'IDT-1'!E24</f>
        <v>0</v>
      </c>
      <c r="AF24" s="24"/>
      <c r="AG24">
        <f t="shared" si="2"/>
        <v>131.67950371984921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1.7561448531508412</v>
      </c>
      <c r="F25">
        <f>GT_Spot!S25</f>
        <v>0</v>
      </c>
      <c r="G25">
        <f>PPCL_NG!S25</f>
        <v>47.569999999999993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55.002980382875457</v>
      </c>
      <c r="P25" s="36">
        <v>0</v>
      </c>
      <c r="Q25" s="36">
        <v>0</v>
      </c>
      <c r="R25" s="38">
        <v>0</v>
      </c>
      <c r="S25" s="38">
        <v>0.33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69.66</v>
      </c>
      <c r="AB25" s="75">
        <f>-STOA!Q25</f>
        <v>0</v>
      </c>
      <c r="AC25">
        <f t="shared" si="0"/>
        <v>1.9053926611020517</v>
      </c>
      <c r="AD25">
        <f t="shared" si="1"/>
        <v>133.15649257492424</v>
      </c>
      <c r="AE25">
        <f>'IDT-1'!E25</f>
        <v>0</v>
      </c>
      <c r="AF25" s="24"/>
      <c r="AG25">
        <f t="shared" si="2"/>
        <v>133.15649257492424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1.7561448531508412</v>
      </c>
      <c r="F26">
        <f>GT_Spot!S26</f>
        <v>0</v>
      </c>
      <c r="G26">
        <f>PPCL_NG!S26</f>
        <v>47.569999999999993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54.481224642275464</v>
      </c>
      <c r="P26" s="36">
        <v>0</v>
      </c>
      <c r="Q26" s="36">
        <v>0</v>
      </c>
      <c r="R26" s="38">
        <v>0</v>
      </c>
      <c r="S26" s="38">
        <v>0.33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69.66</v>
      </c>
      <c r="AB26" s="75">
        <f>-STOA!Q26</f>
        <v>0</v>
      </c>
      <c r="AC26">
        <f t="shared" si="0"/>
        <v>1.9008012105847718</v>
      </c>
      <c r="AD26">
        <f t="shared" si="1"/>
        <v>132.63932828484153</v>
      </c>
      <c r="AE26">
        <f>'IDT-1'!E26</f>
        <v>0</v>
      </c>
      <c r="AF26" s="24"/>
      <c r="AG26">
        <f t="shared" si="2"/>
        <v>132.63932828484153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1.8069004847447963</v>
      </c>
      <c r="F27">
        <f>GT_Spot!S27</f>
        <v>0</v>
      </c>
      <c r="G27">
        <f>PPCL_NG!S27</f>
        <v>47.569999999999993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56.507080541068397</v>
      </c>
      <c r="P27" s="36">
        <v>0</v>
      </c>
      <c r="Q27" s="36">
        <v>0</v>
      </c>
      <c r="R27" s="38">
        <v>0</v>
      </c>
      <c r="S27" s="38">
        <v>0.33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69.66</v>
      </c>
      <c r="AB27" s="75">
        <f>-STOA!Q27</f>
        <v>0</v>
      </c>
      <c r="AC27">
        <f t="shared" si="0"/>
        <v>1.9190753920521761</v>
      </c>
      <c r="AD27">
        <f t="shared" si="1"/>
        <v>134.69766563376101</v>
      </c>
      <c r="AE27">
        <f>'IDT-1'!E27</f>
        <v>0</v>
      </c>
      <c r="AF27" s="24"/>
      <c r="AG27">
        <f t="shared" si="2"/>
        <v>134.69766563376101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1.8069004847447963</v>
      </c>
      <c r="F28">
        <f>GT_Spot!S28</f>
        <v>0</v>
      </c>
      <c r="G28">
        <f>PPCL_NG!S28</f>
        <v>39.74746831412012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52.809039385812234</v>
      </c>
      <c r="P28" s="36">
        <v>0</v>
      </c>
      <c r="Q28" s="36">
        <v>0</v>
      </c>
      <c r="R28" s="38">
        <v>0</v>
      </c>
      <c r="S28" s="38">
        <v>0.33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69.66</v>
      </c>
      <c r="AB28" s="75">
        <f>-STOA!Q28</f>
        <v>0</v>
      </c>
      <c r="AC28">
        <f t="shared" si="0"/>
        <v>1.7289130758282261</v>
      </c>
      <c r="AD28">
        <f t="shared" si="1"/>
        <v>133.36725510884892</v>
      </c>
      <c r="AE28">
        <f>'IDT-1'!E28</f>
        <v>0</v>
      </c>
      <c r="AF28" s="24"/>
      <c r="AG28">
        <f t="shared" si="2"/>
        <v>133.36725510884892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1.8069004847447963</v>
      </c>
      <c r="F29">
        <f>GT_Spot!S29</f>
        <v>0</v>
      </c>
      <c r="G29">
        <f>PPCL_NG!S29</f>
        <v>47.569999999999993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53.88590676629223</v>
      </c>
      <c r="P29" s="36">
        <v>0</v>
      </c>
      <c r="Q29" s="36">
        <v>0</v>
      </c>
      <c r="R29" s="38">
        <v>0</v>
      </c>
      <c r="S29" s="38">
        <v>0.33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69.66</v>
      </c>
      <c r="AB29" s="75">
        <f>-STOA!Q29</f>
        <v>0</v>
      </c>
      <c r="AC29">
        <f t="shared" si="0"/>
        <v>1.8072277876121929</v>
      </c>
      <c r="AD29">
        <f t="shared" si="1"/>
        <v>142.18833946342482</v>
      </c>
      <c r="AE29">
        <f>'IDT-1'!E29</f>
        <v>0</v>
      </c>
      <c r="AF29" s="24"/>
      <c r="AG29">
        <f t="shared" si="2"/>
        <v>142.18833946342482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1.8069004847447963</v>
      </c>
      <c r="F30">
        <f>GT_Spot!S30</f>
        <v>0</v>
      </c>
      <c r="G30">
        <f>PPCL_NG!S30</f>
        <v>47.569999999999993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58.715906766292228</v>
      </c>
      <c r="P30" s="36">
        <v>0</v>
      </c>
      <c r="Q30" s="36">
        <v>0</v>
      </c>
      <c r="R30" s="38">
        <v>0</v>
      </c>
      <c r="S30" s="38">
        <v>0.33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69.66</v>
      </c>
      <c r="AB30" s="75">
        <f>-STOA!Q30</f>
        <v>0</v>
      </c>
      <c r="AC30">
        <f t="shared" si="0"/>
        <v>1.8497317876121928</v>
      </c>
      <c r="AD30">
        <f t="shared" si="1"/>
        <v>146.9758354634248</v>
      </c>
      <c r="AE30">
        <f>'IDT-1'!E30</f>
        <v>0</v>
      </c>
      <c r="AF30" s="24"/>
      <c r="AG30">
        <f t="shared" si="2"/>
        <v>146.9758354634248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1.7561448531508412</v>
      </c>
      <c r="F31">
        <f>GT_Spot!S31</f>
        <v>0</v>
      </c>
      <c r="G31">
        <f>PPCL_NG!S31</f>
        <v>47.569999999999993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47.623774850973632</v>
      </c>
      <c r="P31" s="36">
        <v>0</v>
      </c>
      <c r="Q31" s="36">
        <v>0</v>
      </c>
      <c r="R31" s="38">
        <v>0</v>
      </c>
      <c r="S31" s="38">
        <v>0.33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-15</v>
      </c>
      <c r="AA31" s="75">
        <f>STOA!K31</f>
        <v>69.66</v>
      </c>
      <c r="AB31" s="75">
        <f>-STOA!Q31</f>
        <v>0</v>
      </c>
      <c r="AC31">
        <f t="shared" si="0"/>
        <v>1.6185024643664323</v>
      </c>
      <c r="AD31">
        <f t="shared" si="1"/>
        <v>151.06417723975804</v>
      </c>
      <c r="AE31">
        <f>'IDT-1'!E31</f>
        <v>0</v>
      </c>
      <c r="AF31" s="24"/>
      <c r="AG31">
        <f t="shared" si="2"/>
        <v>151.06417723975804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1.7559068219633942</v>
      </c>
      <c r="F32">
        <f>GT_Spot!S32</f>
        <v>0</v>
      </c>
      <c r="G32">
        <f>PPCL_NG!S32</f>
        <v>47.569999999999993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55.39622522489406</v>
      </c>
      <c r="P32" s="36">
        <v>0</v>
      </c>
      <c r="Q32" s="36">
        <v>0</v>
      </c>
      <c r="R32" s="38">
        <v>0</v>
      </c>
      <c r="S32" s="38">
        <v>0.33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-15</v>
      </c>
      <c r="AA32" s="75">
        <f>STOA!K32</f>
        <v>69.66</v>
      </c>
      <c r="AB32" s="75">
        <f>-STOA!Q32</f>
        <v>0</v>
      </c>
      <c r="AC32">
        <f t="shared" si="0"/>
        <v>1.6868979329824829</v>
      </c>
      <c r="AD32">
        <f t="shared" si="1"/>
        <v>158.76799411387495</v>
      </c>
      <c r="AE32">
        <f>'IDT-1'!E32</f>
        <v>0</v>
      </c>
      <c r="AF32" s="24"/>
      <c r="AG32">
        <f t="shared" si="2"/>
        <v>158.76799411387495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1.7559068219633942</v>
      </c>
      <c r="F33">
        <f>GT_Spot!S33</f>
        <v>0</v>
      </c>
      <c r="G33">
        <f>PPCL_NG!S33</f>
        <v>47.569999999999993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48.368705127994062</v>
      </c>
      <c r="P33" s="36">
        <v>0</v>
      </c>
      <c r="Q33" s="36">
        <v>0</v>
      </c>
      <c r="R33" s="38">
        <v>0</v>
      </c>
      <c r="S33" s="38">
        <v>0.33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69.66</v>
      </c>
      <c r="AB33" s="75">
        <f>-STOA!Q33</f>
        <v>0</v>
      </c>
      <c r="AC33">
        <f t="shared" si="0"/>
        <v>1.4918838432968331</v>
      </c>
      <c r="AD33">
        <f t="shared" si="1"/>
        <v>166.93548810666059</v>
      </c>
      <c r="AE33">
        <f>'IDT-1'!E33</f>
        <v>0</v>
      </c>
      <c r="AF33" s="24"/>
      <c r="AG33">
        <f t="shared" si="2"/>
        <v>166.93548810666059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1.7559068219633942</v>
      </c>
      <c r="F34">
        <f>GT_Spot!S34</f>
        <v>0</v>
      </c>
      <c r="G34">
        <f>PPCL_NG!S34</f>
        <v>27.273030336704075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59.008705127994055</v>
      </c>
      <c r="P34" s="36">
        <v>0</v>
      </c>
      <c r="Q34" s="36">
        <v>0</v>
      </c>
      <c r="R34" s="38">
        <v>0</v>
      </c>
      <c r="S34" s="38">
        <v>0.33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69.66</v>
      </c>
      <c r="AB34" s="75">
        <f>-STOA!Q34</f>
        <v>0</v>
      </c>
      <c r="AC34">
        <f t="shared" si="0"/>
        <v>1.4069025102598292</v>
      </c>
      <c r="AD34">
        <f t="shared" si="1"/>
        <v>157.36349977640168</v>
      </c>
      <c r="AE34">
        <f>'IDT-1'!E34</f>
        <v>0</v>
      </c>
      <c r="AF34" s="24"/>
      <c r="AG34">
        <f t="shared" si="2"/>
        <v>157.36349977640168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1.7559068219633942</v>
      </c>
      <c r="F35">
        <f>GT_Spot!S35</f>
        <v>0</v>
      </c>
      <c r="G35">
        <f>PPCL_NG!S35</f>
        <v>27.27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60.710013975764063</v>
      </c>
      <c r="P35" s="36">
        <v>0</v>
      </c>
      <c r="Q35" s="36">
        <v>0</v>
      </c>
      <c r="R35" s="38">
        <v>0</v>
      </c>
      <c r="S35" s="38">
        <v>0.33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69.66</v>
      </c>
      <c r="AB35" s="75">
        <f>-STOA!Q35</f>
        <v>0</v>
      </c>
      <c r="AC35">
        <f t="shared" si="0"/>
        <v>1.4218473611572091</v>
      </c>
      <c r="AD35">
        <f t="shared" si="1"/>
        <v>159.04683343657027</v>
      </c>
      <c r="AE35">
        <f>'IDT-1'!E35</f>
        <v>0</v>
      </c>
      <c r="AF35" s="24"/>
      <c r="AG35">
        <f t="shared" si="2"/>
        <v>159.04683343657027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1.7559068219633942</v>
      </c>
      <c r="F36">
        <f>GT_Spot!S36</f>
        <v>0</v>
      </c>
      <c r="G36">
        <f>PPCL_NG!S36</f>
        <v>30.3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78.871456011820229</v>
      </c>
      <c r="P36" s="36">
        <v>0</v>
      </c>
      <c r="Q36" s="36">
        <v>0</v>
      </c>
      <c r="R36" s="38">
        <v>0</v>
      </c>
      <c r="S36" s="38">
        <v>0.33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69.66</v>
      </c>
      <c r="AB36" s="75">
        <f>-STOA!Q36</f>
        <v>0</v>
      </c>
      <c r="AC36">
        <f t="shared" si="0"/>
        <v>1.6083320510745034</v>
      </c>
      <c r="AD36">
        <f t="shared" si="1"/>
        <v>180.05179078270911</v>
      </c>
      <c r="AE36">
        <f>'IDT-1'!E36</f>
        <v>0</v>
      </c>
      <c r="AF36" s="24"/>
      <c r="AG36">
        <f t="shared" si="2"/>
        <v>180.05179078270911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1.7559068219633942</v>
      </c>
      <c r="F37">
        <f>GT_Spot!S37</f>
        <v>0</v>
      </c>
      <c r="G37">
        <f>PPCL_NG!S37</f>
        <v>30.3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91.39019545259022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69.66</v>
      </c>
      <c r="AB37" s="75">
        <f>-STOA!Q37</f>
        <v>0</v>
      </c>
      <c r="AC37">
        <f t="shared" si="0"/>
        <v>1.7188563501532794</v>
      </c>
      <c r="AD37">
        <f t="shared" si="1"/>
        <v>192.50084592440032</v>
      </c>
      <c r="AE37">
        <f>'IDT-1'!E37</f>
        <v>0</v>
      </c>
      <c r="AF37" s="24"/>
      <c r="AG37">
        <f t="shared" si="2"/>
        <v>192.50084592440032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1.7559068219633942</v>
      </c>
      <c r="F38">
        <f>GT_Spot!S38</f>
        <v>0</v>
      </c>
      <c r="G38">
        <f>PPCL_NG!S38</f>
        <v>30.3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102.96377842049021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69.66</v>
      </c>
      <c r="AB38" s="75">
        <f>-STOA!Q38</f>
        <v>0</v>
      </c>
      <c r="AC38">
        <f t="shared" si="0"/>
        <v>1.8207038802707995</v>
      </c>
      <c r="AD38">
        <f t="shared" si="1"/>
        <v>203.97258136218281</v>
      </c>
      <c r="AE38">
        <f>'IDT-1'!E38</f>
        <v>0</v>
      </c>
      <c r="AF38" s="24"/>
      <c r="AG38">
        <f t="shared" si="2"/>
        <v>203.97258136218281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1.7415141430948418</v>
      </c>
      <c r="F39">
        <f>GT_Spot!S39</f>
        <v>0</v>
      </c>
      <c r="G39">
        <f>PPCL_NG!S39</f>
        <v>30.3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113.37946441064022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93.85</v>
      </c>
      <c r="AB39" s="75">
        <f>-STOA!Q39</f>
        <v>0</v>
      </c>
      <c r="AC39">
        <f t="shared" si="0"/>
        <v>2.1251072614100761</v>
      </c>
      <c r="AD39">
        <f t="shared" si="1"/>
        <v>238.259471292325</v>
      </c>
      <c r="AE39">
        <f>'IDT-1'!E39</f>
        <v>0</v>
      </c>
      <c r="AF39" s="24"/>
      <c r="AG39">
        <f t="shared" si="2"/>
        <v>238.259471292325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1.7415141430948418</v>
      </c>
      <c r="F40">
        <f>GT_Spot!S40</f>
        <v>0</v>
      </c>
      <c r="G40">
        <f>PPCL_NG!S40</f>
        <v>26.363030233360156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125.74180714974023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93.85</v>
      </c>
      <c r="AB40" s="75">
        <f>-STOA!Q40</f>
        <v>0</v>
      </c>
      <c r="AC40">
        <f t="shared" si="0"/>
        <v>2.1992505435677256</v>
      </c>
      <c r="AD40">
        <f t="shared" si="1"/>
        <v>246.61070098262749</v>
      </c>
      <c r="AE40">
        <f>'IDT-1'!E40</f>
        <v>0</v>
      </c>
      <c r="AF40" s="24"/>
      <c r="AG40">
        <f t="shared" si="2"/>
        <v>246.61070098262749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1.7415141430948418</v>
      </c>
      <c r="F41">
        <f>GT_Spot!S41</f>
        <v>0</v>
      </c>
      <c r="G41">
        <f>PPCL_NG!S41</f>
        <v>26.363030233360156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137.64069139933579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93.85</v>
      </c>
      <c r="AB41" s="75">
        <f>-STOA!Q41</f>
        <v>0</v>
      </c>
      <c r="AC41">
        <f t="shared" si="0"/>
        <v>2.3038727249641662</v>
      </c>
      <c r="AD41">
        <f t="shared" si="1"/>
        <v>258.39496305082662</v>
      </c>
      <c r="AE41">
        <f>'IDT-1'!E41</f>
        <v>0</v>
      </c>
      <c r="AF41" s="24"/>
      <c r="AG41">
        <f t="shared" si="2"/>
        <v>258.39496305082662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1.7415141430948418</v>
      </c>
      <c r="F42">
        <f>GT_Spot!S42</f>
        <v>0</v>
      </c>
      <c r="G42">
        <f>PPCL_NG!S42</f>
        <v>46.17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141.99889423745577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93.85</v>
      </c>
      <c r="AB42" s="75">
        <f>-STOA!Q42</f>
        <v>0</v>
      </c>
      <c r="AC42">
        <f t="shared" si="0"/>
        <v>2.5165262438860529</v>
      </c>
      <c r="AD42">
        <f t="shared" si="1"/>
        <v>282.3474821366645</v>
      </c>
      <c r="AE42">
        <f>'IDT-1'!E42</f>
        <v>0</v>
      </c>
      <c r="AF42" s="24"/>
      <c r="AG42">
        <f t="shared" si="2"/>
        <v>282.3474821366645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1.7309675630718047</v>
      </c>
      <c r="F43">
        <f>GT_Spot!S43</f>
        <v>0</v>
      </c>
      <c r="G43">
        <f>PPCL_NG!S43</f>
        <v>46.17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146.73681532461859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93.85</v>
      </c>
      <c r="AB43" s="75">
        <f>-STOA!Q43</f>
        <v>0</v>
      </c>
      <c r="AC43">
        <f t="shared" si="0"/>
        <v>2.5581271395488829</v>
      </c>
      <c r="AD43">
        <f t="shared" si="1"/>
        <v>287.03325574814147</v>
      </c>
      <c r="AE43">
        <f>'IDT-1'!E43</f>
        <v>0</v>
      </c>
      <c r="AF43" s="24"/>
      <c r="AG43">
        <f t="shared" si="2"/>
        <v>287.03325574814147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1.7309675630718047</v>
      </c>
      <c r="F44">
        <f>GT_Spot!S44</f>
        <v>0</v>
      </c>
      <c r="G44">
        <f>PPCL_NG!S44</f>
        <v>46.17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149.15416239861858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93.85</v>
      </c>
      <c r="AB44" s="75">
        <f>-STOA!Q44</f>
        <v>0</v>
      </c>
      <c r="AC44">
        <f t="shared" si="0"/>
        <v>2.5793997938000826</v>
      </c>
      <c r="AD44">
        <f t="shared" si="1"/>
        <v>289.42933016789033</v>
      </c>
      <c r="AE44">
        <f>'IDT-1'!E44</f>
        <v>0</v>
      </c>
      <c r="AF44" s="24"/>
      <c r="AG44">
        <f t="shared" si="2"/>
        <v>289.42933016789033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1.7309675630718047</v>
      </c>
      <c r="F45">
        <f>GT_Spot!S45</f>
        <v>0</v>
      </c>
      <c r="G45">
        <f>PPCL_NG!S45</f>
        <v>46.17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152.65616048307228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93.85</v>
      </c>
      <c r="AB45" s="75">
        <f>-STOA!Q45</f>
        <v>0</v>
      </c>
      <c r="AC45">
        <f t="shared" si="0"/>
        <v>2.6102173769432753</v>
      </c>
      <c r="AD45">
        <f t="shared" si="1"/>
        <v>292.9005106692008</v>
      </c>
      <c r="AE45">
        <f>'IDT-1'!E45</f>
        <v>0</v>
      </c>
      <c r="AF45" s="24"/>
      <c r="AG45">
        <f t="shared" si="2"/>
        <v>292.9005106692008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1.7309675630718047</v>
      </c>
      <c r="F46">
        <f>GT_Spot!S46</f>
        <v>0</v>
      </c>
      <c r="G46">
        <f>PPCL_NG!S46</f>
        <v>46.17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153.61616048307229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93.85</v>
      </c>
      <c r="AB46" s="75">
        <f>-STOA!Q46</f>
        <v>0</v>
      </c>
      <c r="AC46">
        <f t="shared" si="0"/>
        <v>2.6186653769432753</v>
      </c>
      <c r="AD46">
        <f t="shared" si="1"/>
        <v>293.85206266920079</v>
      </c>
      <c r="AE46">
        <f>'IDT-1'!E46</f>
        <v>0</v>
      </c>
      <c r="AF46" s="24"/>
      <c r="AG46">
        <f t="shared" si="2"/>
        <v>293.85206266920079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1.7309675630718047</v>
      </c>
      <c r="F47">
        <f>GT_Spot!S47</f>
        <v>0</v>
      </c>
      <c r="G47">
        <f>PPCL_NG!S47</f>
        <v>46.17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133.45684291550231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93.85</v>
      </c>
      <c r="AB47" s="75">
        <f>-STOA!Q47</f>
        <v>0</v>
      </c>
      <c r="AC47">
        <f t="shared" si="0"/>
        <v>2.4412633823486596</v>
      </c>
      <c r="AD47">
        <f t="shared" si="1"/>
        <v>273.87014709622542</v>
      </c>
      <c r="AE47">
        <f>'IDT-1'!E47</f>
        <v>0</v>
      </c>
      <c r="AF47" s="24"/>
      <c r="AG47">
        <f t="shared" si="2"/>
        <v>273.87014709622542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1.7309675630718047</v>
      </c>
      <c r="F48">
        <f>GT_Spot!S48</f>
        <v>0</v>
      </c>
      <c r="G48">
        <f>PPCL_NG!S48</f>
        <v>46.17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134.71059374150934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93.85</v>
      </c>
      <c r="AB48" s="75">
        <f>-STOA!Q48</f>
        <v>0</v>
      </c>
      <c r="AC48">
        <f t="shared" si="0"/>
        <v>2.4522963896175214</v>
      </c>
      <c r="AD48">
        <f t="shared" si="1"/>
        <v>275.11286491496361</v>
      </c>
      <c r="AE48">
        <f>'IDT-1'!E48</f>
        <v>0</v>
      </c>
      <c r="AF48" s="24"/>
      <c r="AG48">
        <f t="shared" si="2"/>
        <v>275.11286491496361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1.7309675630718047</v>
      </c>
      <c r="F49">
        <f>GT_Spot!S49</f>
        <v>0</v>
      </c>
      <c r="G49">
        <f>PPCL_NG!S49</f>
        <v>35.377687732827916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134.71059374150934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93.85</v>
      </c>
      <c r="AB49" s="75">
        <f>-STOA!Q49</f>
        <v>0</v>
      </c>
      <c r="AC49">
        <f t="shared" si="0"/>
        <v>2.357324041666407</v>
      </c>
      <c r="AD49">
        <f t="shared" si="1"/>
        <v>264.41552499574266</v>
      </c>
      <c r="AE49">
        <f>'IDT-1'!E49</f>
        <v>0</v>
      </c>
      <c r="AF49" s="24"/>
      <c r="AG49">
        <f t="shared" si="2"/>
        <v>264.41552499574266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1.7309675630718047</v>
      </c>
      <c r="F50">
        <f>GT_Spot!S50</f>
        <v>0</v>
      </c>
      <c r="G50">
        <f>PPCL_NG!S50</f>
        <v>46.17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134.71059374150934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93.85</v>
      </c>
      <c r="AB50" s="75">
        <f>-STOA!Q50</f>
        <v>0</v>
      </c>
      <c r="AC50">
        <f t="shared" si="0"/>
        <v>2.4522963896175214</v>
      </c>
      <c r="AD50">
        <f t="shared" si="1"/>
        <v>275.11286491496361</v>
      </c>
      <c r="AE50">
        <f>'IDT-1'!E50</f>
        <v>0</v>
      </c>
      <c r="AF50" s="24"/>
      <c r="AG50">
        <f t="shared" si="2"/>
        <v>275.11286491496361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1.66082121471343</v>
      </c>
      <c r="F51">
        <f>GT_Spot!S51</f>
        <v>0</v>
      </c>
      <c r="G51">
        <f>PPCL_NG!S51</f>
        <v>46.17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113.02388442336935</v>
      </c>
      <c r="P51" s="36">
        <v>0</v>
      </c>
      <c r="Q51" s="36">
        <v>0</v>
      </c>
      <c r="R51" s="38">
        <v>0</v>
      </c>
      <c r="S51" s="38">
        <v>0.40000000000000008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93.85</v>
      </c>
      <c r="AB51" s="75">
        <f>-STOA!Q51</f>
        <v>0</v>
      </c>
      <c r="AC51">
        <f t="shared" si="0"/>
        <v>2.2609240597523361</v>
      </c>
      <c r="AD51">
        <f t="shared" si="1"/>
        <v>253.55738157833045</v>
      </c>
      <c r="AE51">
        <f>'IDT-1'!E51</f>
        <v>0</v>
      </c>
      <c r="AF51" s="24"/>
      <c r="AG51">
        <f t="shared" si="2"/>
        <v>253.55738157833045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1.66082121471343</v>
      </c>
      <c r="F52">
        <f>GT_Spot!S52</f>
        <v>0</v>
      </c>
      <c r="G52">
        <f>PPCL_NG!S52</f>
        <v>46.17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113.99388442336935</v>
      </c>
      <c r="P52" s="36">
        <v>0</v>
      </c>
      <c r="Q52" s="36">
        <v>0</v>
      </c>
      <c r="R52" s="38">
        <v>0</v>
      </c>
      <c r="S52" s="38">
        <v>0.40000000000000008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93.85</v>
      </c>
      <c r="AB52" s="75">
        <f>-STOA!Q52</f>
        <v>0</v>
      </c>
      <c r="AC52">
        <f t="shared" si="0"/>
        <v>2.269460059752336</v>
      </c>
      <c r="AD52">
        <f t="shared" si="1"/>
        <v>254.51884557833043</v>
      </c>
      <c r="AE52">
        <f>'IDT-1'!E52</f>
        <v>0</v>
      </c>
      <c r="AF52" s="24"/>
      <c r="AG52">
        <f t="shared" si="2"/>
        <v>254.51884557833043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1.66082121471343</v>
      </c>
      <c r="F53">
        <f>GT_Spot!S53</f>
        <v>0</v>
      </c>
      <c r="G53">
        <f>PPCL_NG!S53</f>
        <v>46.17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113.02394795544936</v>
      </c>
      <c r="P53" s="36">
        <v>0</v>
      </c>
      <c r="Q53" s="36">
        <v>0</v>
      </c>
      <c r="R53" s="38">
        <v>0</v>
      </c>
      <c r="S53" s="38">
        <v>0.40000000000000008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93.85</v>
      </c>
      <c r="AB53" s="75">
        <f>-STOA!Q53</f>
        <v>0</v>
      </c>
      <c r="AC53">
        <f t="shared" si="0"/>
        <v>2.2609246188346401</v>
      </c>
      <c r="AD53">
        <f t="shared" si="1"/>
        <v>253.55744455132813</v>
      </c>
      <c r="AE53">
        <f>'IDT-1'!E53</f>
        <v>0</v>
      </c>
      <c r="AF53" s="24"/>
      <c r="AG53">
        <f t="shared" si="2"/>
        <v>253.55744455132813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1.66082121471343</v>
      </c>
      <c r="F54">
        <f>GT_Spot!S54</f>
        <v>0</v>
      </c>
      <c r="G54">
        <f>PPCL_NG!S54</f>
        <v>46.17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113.99394795544936</v>
      </c>
      <c r="P54" s="36">
        <v>0</v>
      </c>
      <c r="Q54" s="36">
        <v>0</v>
      </c>
      <c r="R54" s="38">
        <v>0</v>
      </c>
      <c r="S54" s="38">
        <v>0.40000000000000008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93.85</v>
      </c>
      <c r="AB54" s="75">
        <f>-STOA!Q54</f>
        <v>0</v>
      </c>
      <c r="AC54">
        <f t="shared" si="0"/>
        <v>2.2694606188346396</v>
      </c>
      <c r="AD54">
        <f t="shared" si="1"/>
        <v>254.51890855132817</v>
      </c>
      <c r="AE54">
        <f>'IDT-1'!E54</f>
        <v>0</v>
      </c>
      <c r="AF54" s="24"/>
      <c r="AG54">
        <f t="shared" si="2"/>
        <v>254.51890855132817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1.66082121471343</v>
      </c>
      <c r="F55">
        <f>GT_Spot!S55</f>
        <v>0</v>
      </c>
      <c r="G55">
        <f>PPCL_NG!S55</f>
        <v>46.17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113.01191475033934</v>
      </c>
      <c r="P55" s="36">
        <v>0</v>
      </c>
      <c r="Q55" s="36">
        <v>0</v>
      </c>
      <c r="R55" s="38">
        <v>0</v>
      </c>
      <c r="S55" s="38">
        <v>0.40000000000000008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93.85</v>
      </c>
      <c r="AB55" s="75">
        <f>-STOA!Q55</f>
        <v>0</v>
      </c>
      <c r="AC55">
        <f t="shared" si="0"/>
        <v>2.260818726629672</v>
      </c>
      <c r="AD55">
        <f t="shared" si="1"/>
        <v>253.54551723842309</v>
      </c>
      <c r="AE55">
        <f>'IDT-1'!E55</f>
        <v>0</v>
      </c>
      <c r="AF55" s="24"/>
      <c r="AG55">
        <f t="shared" si="2"/>
        <v>253.54551723842309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1.66082121471343</v>
      </c>
      <c r="F56">
        <f>GT_Spot!S56</f>
        <v>0</v>
      </c>
      <c r="G56">
        <f>PPCL_NG!S56</f>
        <v>46.17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113.01191475033934</v>
      </c>
      <c r="P56" s="36">
        <v>0</v>
      </c>
      <c r="Q56" s="36">
        <v>0</v>
      </c>
      <c r="R56" s="38">
        <v>0</v>
      </c>
      <c r="S56" s="38">
        <v>0.40000000000000008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93.85</v>
      </c>
      <c r="AB56" s="75">
        <f>-STOA!Q56</f>
        <v>0</v>
      </c>
      <c r="AC56">
        <f t="shared" si="0"/>
        <v>2.260818726629672</v>
      </c>
      <c r="AD56">
        <f t="shared" si="1"/>
        <v>253.54551723842309</v>
      </c>
      <c r="AE56">
        <f>'IDT-1'!E56</f>
        <v>0</v>
      </c>
      <c r="AF56" s="24"/>
      <c r="AG56">
        <f t="shared" si="2"/>
        <v>253.54551723842309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1.66082121471343</v>
      </c>
      <c r="F57">
        <f>GT_Spot!S57</f>
        <v>0</v>
      </c>
      <c r="G57">
        <f>PPCL_NG!S57</f>
        <v>46.17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111.8968528336913</v>
      </c>
      <c r="P57" s="36">
        <v>0</v>
      </c>
      <c r="Q57" s="36">
        <v>0</v>
      </c>
      <c r="R57" s="38">
        <v>0</v>
      </c>
      <c r="S57" s="38">
        <v>0.40000000000000008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93.85</v>
      </c>
      <c r="AB57" s="75">
        <f>-STOA!Q57</f>
        <v>0</v>
      </c>
      <c r="AC57">
        <f t="shared" si="0"/>
        <v>2.2510061817631692</v>
      </c>
      <c r="AD57">
        <f t="shared" si="1"/>
        <v>252.44026786664159</v>
      </c>
      <c r="AE57">
        <f>'IDT-1'!E57</f>
        <v>0</v>
      </c>
      <c r="AF57" s="24"/>
      <c r="AG57">
        <f t="shared" si="2"/>
        <v>252.44026786664159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1.66082121471343</v>
      </c>
      <c r="F58">
        <f>GT_Spot!S58</f>
        <v>0</v>
      </c>
      <c r="G58">
        <f>PPCL_NG!S58</f>
        <v>46.17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110.9368528336913</v>
      </c>
      <c r="P58" s="36">
        <v>0</v>
      </c>
      <c r="Q58" s="36">
        <v>0</v>
      </c>
      <c r="R58" s="38">
        <v>0</v>
      </c>
      <c r="S58" s="38">
        <v>0.4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93.85</v>
      </c>
      <c r="AB58" s="75">
        <f>-STOA!Q58</f>
        <v>0</v>
      </c>
      <c r="AC58">
        <f t="shared" si="0"/>
        <v>2.2425581817631688</v>
      </c>
      <c r="AD58">
        <f t="shared" si="1"/>
        <v>251.48871586664157</v>
      </c>
      <c r="AE58">
        <f>'IDT-1'!E58</f>
        <v>0</v>
      </c>
      <c r="AF58" s="24"/>
      <c r="AG58">
        <f t="shared" si="2"/>
        <v>251.48871586664157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1.66082121471343</v>
      </c>
      <c r="F59">
        <f>GT_Spot!S59</f>
        <v>0</v>
      </c>
      <c r="G59">
        <f>PPCL_NG!S59</f>
        <v>43.92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110.93678955184131</v>
      </c>
      <c r="P59" s="36">
        <v>0</v>
      </c>
      <c r="Q59" s="36">
        <v>0</v>
      </c>
      <c r="R59" s="38">
        <v>0</v>
      </c>
      <c r="S59" s="38">
        <v>0.4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93.85</v>
      </c>
      <c r="AB59" s="75">
        <f>-STOA!Q59</f>
        <v>0</v>
      </c>
      <c r="AC59">
        <f t="shared" si="0"/>
        <v>2.2227576248828891</v>
      </c>
      <c r="AD59">
        <f t="shared" si="1"/>
        <v>249.25845314167185</v>
      </c>
      <c r="AE59">
        <f>'IDT-1'!E59</f>
        <v>0</v>
      </c>
      <c r="AF59" s="24"/>
      <c r="AG59">
        <f t="shared" si="2"/>
        <v>249.25845314167185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1.66082121471343</v>
      </c>
      <c r="F60">
        <f>GT_Spot!S60</f>
        <v>0</v>
      </c>
      <c r="G60">
        <f>PPCL_NG!S60</f>
        <v>43.92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112.8658367813613</v>
      </c>
      <c r="P60" s="36">
        <v>0</v>
      </c>
      <c r="Q60" s="36">
        <v>0</v>
      </c>
      <c r="R60" s="38">
        <v>0</v>
      </c>
      <c r="S60" s="38">
        <v>0.4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93.85</v>
      </c>
      <c r="AB60" s="75">
        <f>-STOA!Q60</f>
        <v>0</v>
      </c>
      <c r="AC60">
        <f t="shared" si="0"/>
        <v>2.2397332405026651</v>
      </c>
      <c r="AD60">
        <f t="shared" si="1"/>
        <v>251.17052475557207</v>
      </c>
      <c r="AE60">
        <f>'IDT-1'!E60</f>
        <v>0</v>
      </c>
      <c r="AF60" s="24"/>
      <c r="AG60">
        <f t="shared" si="2"/>
        <v>251.17052475557207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1.66082121471343</v>
      </c>
      <c r="F61">
        <f>GT_Spot!S61</f>
        <v>0</v>
      </c>
      <c r="G61">
        <f>PPCL_NG!S61</f>
        <v>43.92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105.1247064056613</v>
      </c>
      <c r="P61" s="36">
        <v>0</v>
      </c>
      <c r="Q61" s="36">
        <v>0</v>
      </c>
      <c r="R61" s="38">
        <v>0</v>
      </c>
      <c r="S61" s="38">
        <v>0.4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93.85</v>
      </c>
      <c r="AB61" s="75">
        <f>-STOA!Q61</f>
        <v>0</v>
      </c>
      <c r="AC61">
        <f t="shared" si="0"/>
        <v>2.1716112931965053</v>
      </c>
      <c r="AD61">
        <f t="shared" si="1"/>
        <v>243.49751632717826</v>
      </c>
      <c r="AE61">
        <f>'IDT-1'!E61</f>
        <v>0</v>
      </c>
      <c r="AF61" s="24"/>
      <c r="AG61">
        <f t="shared" si="2"/>
        <v>243.49751632717826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1.66082121471343</v>
      </c>
      <c r="F62">
        <f>GT_Spot!S62</f>
        <v>0</v>
      </c>
      <c r="G62">
        <f>PPCL_NG!S62</f>
        <v>43.92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106.35222650256131</v>
      </c>
      <c r="P62" s="36">
        <v>0</v>
      </c>
      <c r="Q62" s="36">
        <v>0</v>
      </c>
      <c r="R62" s="38">
        <v>0</v>
      </c>
      <c r="S62" s="38">
        <v>0.4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93.85</v>
      </c>
      <c r="AB62" s="75">
        <f>-STOA!Q62</f>
        <v>0</v>
      </c>
      <c r="AC62">
        <f t="shared" si="0"/>
        <v>2.1824134700492253</v>
      </c>
      <c r="AD62">
        <f t="shared" si="1"/>
        <v>244.71423424722551</v>
      </c>
      <c r="AE62">
        <f>'IDT-1'!E62</f>
        <v>0</v>
      </c>
      <c r="AF62" s="24"/>
      <c r="AG62">
        <f t="shared" si="2"/>
        <v>244.71423424722551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1.66082121471343</v>
      </c>
      <c r="F63">
        <f>GT_Spot!S63</f>
        <v>0</v>
      </c>
      <c r="G63">
        <f>PPCL_NG!S63</f>
        <v>43.92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97.068382699661299</v>
      </c>
      <c r="P63" s="36">
        <v>0</v>
      </c>
      <c r="Q63" s="36">
        <v>0</v>
      </c>
      <c r="R63" s="38">
        <v>0</v>
      </c>
      <c r="S63" s="38">
        <v>0.4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93.85</v>
      </c>
      <c r="AB63" s="75">
        <f>-STOA!Q63</f>
        <v>0</v>
      </c>
      <c r="AC63">
        <f t="shared" si="0"/>
        <v>2.1007156445837052</v>
      </c>
      <c r="AD63">
        <f t="shared" si="1"/>
        <v>235.51208826979104</v>
      </c>
      <c r="AE63">
        <f>'IDT-1'!E63</f>
        <v>0</v>
      </c>
      <c r="AF63" s="24"/>
      <c r="AG63">
        <f t="shared" si="2"/>
        <v>235.51208826979104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1.66082121471343</v>
      </c>
      <c r="F64">
        <f>GT_Spot!S64</f>
        <v>0</v>
      </c>
      <c r="G64">
        <f>PPCL_NG!S64</f>
        <v>43.92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97.8646704175613</v>
      </c>
      <c r="P64" s="36">
        <v>0</v>
      </c>
      <c r="Q64" s="36">
        <v>0</v>
      </c>
      <c r="R64" s="38">
        <v>0</v>
      </c>
      <c r="S64" s="38">
        <v>0.4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93.85</v>
      </c>
      <c r="AB64" s="75">
        <f>-STOA!Q64</f>
        <v>0</v>
      </c>
      <c r="AC64">
        <f t="shared" si="0"/>
        <v>2.1077229765012251</v>
      </c>
      <c r="AD64">
        <f t="shared" si="1"/>
        <v>236.3013686557735</v>
      </c>
      <c r="AE64">
        <f>'IDT-1'!E64</f>
        <v>0</v>
      </c>
      <c r="AF64" s="24"/>
      <c r="AG64">
        <f t="shared" si="2"/>
        <v>236.3013686557735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1.5906662753155267</v>
      </c>
      <c r="F65">
        <f>GT_Spot!S65</f>
        <v>0</v>
      </c>
      <c r="G65">
        <f>PPCL_NG!S65</f>
        <v>43.172977446720459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98.223228304067604</v>
      </c>
      <c r="P65" s="36">
        <v>0</v>
      </c>
      <c r="Q65" s="36">
        <v>0</v>
      </c>
      <c r="R65" s="38">
        <v>0</v>
      </c>
      <c r="S65" s="38">
        <v>0.4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93.85</v>
      </c>
      <c r="AB65" s="75">
        <f>-STOA!Q65</f>
        <v>0</v>
      </c>
      <c r="AC65">
        <f t="shared" si="0"/>
        <v>2.1036871239669188</v>
      </c>
      <c r="AD65">
        <f t="shared" si="1"/>
        <v>235.84678490213668</v>
      </c>
      <c r="AE65">
        <f>'IDT-1'!E65</f>
        <v>0</v>
      </c>
      <c r="AF65" s="24"/>
      <c r="AG65">
        <f t="shared" si="2"/>
        <v>235.84678490213668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1.5906662753155267</v>
      </c>
      <c r="F66">
        <f>GT_Spot!S66</f>
        <v>0</v>
      </c>
      <c r="G66">
        <f>PPCL_NG!S66</f>
        <v>43.172977446720459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98.223228304067604</v>
      </c>
      <c r="P66" s="36">
        <v>0</v>
      </c>
      <c r="Q66" s="36">
        <v>0</v>
      </c>
      <c r="R66" s="38">
        <v>0</v>
      </c>
      <c r="S66" s="38">
        <v>0.4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93.85</v>
      </c>
      <c r="AB66" s="75">
        <f>-STOA!Q66</f>
        <v>0</v>
      </c>
      <c r="AC66">
        <f t="shared" si="0"/>
        <v>2.1036871239669188</v>
      </c>
      <c r="AD66">
        <f t="shared" si="1"/>
        <v>235.84678490213668</v>
      </c>
      <c r="AE66">
        <f>'IDT-1'!E66</f>
        <v>0</v>
      </c>
      <c r="AF66" s="24"/>
      <c r="AG66">
        <f t="shared" si="2"/>
        <v>235.84678490213668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1.5906662753155267</v>
      </c>
      <c r="F67">
        <f>GT_Spot!S67</f>
        <v>0</v>
      </c>
      <c r="G67">
        <f>PPCL_NG!S67</f>
        <v>43.172977446720459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98.732923518775792</v>
      </c>
      <c r="P67" s="36">
        <v>0</v>
      </c>
      <c r="Q67" s="36">
        <v>0</v>
      </c>
      <c r="R67" s="38">
        <v>0</v>
      </c>
      <c r="S67" s="38">
        <v>0.18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93.85</v>
      </c>
      <c r="AB67" s="75">
        <f>-STOA!Q67</f>
        <v>0</v>
      </c>
      <c r="AC67">
        <f t="shared" si="0"/>
        <v>2.1062364418563511</v>
      </c>
      <c r="AD67">
        <f t="shared" si="1"/>
        <v>236.13393079895545</v>
      </c>
      <c r="AE67">
        <f>'IDT-1'!E67</f>
        <v>0</v>
      </c>
      <c r="AF67" s="24"/>
      <c r="AG67">
        <f t="shared" si="2"/>
        <v>236.13393079895545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1.5906662753155267</v>
      </c>
      <c r="F68">
        <f>GT_Spot!S68</f>
        <v>0</v>
      </c>
      <c r="G68">
        <f>PPCL_NG!S68</f>
        <v>43.172977446720459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94.862923518775787</v>
      </c>
      <c r="P68" s="36">
        <v>0</v>
      </c>
      <c r="Q68" s="36">
        <v>0</v>
      </c>
      <c r="R68" s="38">
        <v>0</v>
      </c>
      <c r="S68" s="38">
        <v>0.18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2.072180441856351</v>
      </c>
      <c r="AD68">
        <f t="shared" ref="AD68:AD98" si="4">SUM(B68:AB68,AI68:AR68)-AC68</f>
        <v>232.29798679895544</v>
      </c>
      <c r="AE68">
        <f>'IDT-1'!E68</f>
        <v>0</v>
      </c>
      <c r="AF68" s="24"/>
      <c r="AG68">
        <f t="shared" ref="AG68:AG98" si="5">SUM(AD68:AF68)+AT68</f>
        <v>232.29798679895544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1.5906662753155267</v>
      </c>
      <c r="F69">
        <f>GT_Spot!S69</f>
        <v>0</v>
      </c>
      <c r="G69">
        <f>PPCL_NG!S69</f>
        <v>43.172977446720459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91.739336749210537</v>
      </c>
      <c r="P69" s="36">
        <v>0</v>
      </c>
      <c r="Q69" s="36">
        <v>0</v>
      </c>
      <c r="R69" s="38">
        <v>0</v>
      </c>
      <c r="S69" s="38">
        <v>0.39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93.85</v>
      </c>
      <c r="AB69" s="75">
        <f>-STOA!Q69</f>
        <v>0</v>
      </c>
      <c r="AC69">
        <f t="shared" si="3"/>
        <v>2.0465408782841767</v>
      </c>
      <c r="AD69">
        <f t="shared" si="4"/>
        <v>229.41003959296231</v>
      </c>
      <c r="AE69">
        <f>'IDT-1'!E69</f>
        <v>0</v>
      </c>
      <c r="AF69" s="24"/>
      <c r="AG69">
        <f t="shared" si="5"/>
        <v>229.41003959296231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1.5906662753155267</v>
      </c>
      <c r="F70">
        <f>GT_Spot!S70</f>
        <v>0</v>
      </c>
      <c r="G70">
        <f>PPCL_NG!S70</f>
        <v>43.172977446720459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88.839336749210531</v>
      </c>
      <c r="P70" s="36">
        <v>0</v>
      </c>
      <c r="Q70" s="36">
        <v>0</v>
      </c>
      <c r="R70" s="38">
        <v>0</v>
      </c>
      <c r="S70" s="38">
        <v>0.39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93.85</v>
      </c>
      <c r="AB70" s="75">
        <f>-STOA!Q70</f>
        <v>0</v>
      </c>
      <c r="AC70">
        <f t="shared" si="3"/>
        <v>2.0210208782841765</v>
      </c>
      <c r="AD70">
        <f t="shared" si="4"/>
        <v>226.5355595929623</v>
      </c>
      <c r="AE70">
        <f>'IDT-1'!E70</f>
        <v>0</v>
      </c>
      <c r="AF70" s="24"/>
      <c r="AG70">
        <f t="shared" si="5"/>
        <v>226.5355595929623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1.5906662753155267</v>
      </c>
      <c r="F71">
        <f>GT_Spot!S71</f>
        <v>0</v>
      </c>
      <c r="G71">
        <f>PPCL_NG!S71</f>
        <v>43.172977446720459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99.310803703058724</v>
      </c>
      <c r="P71" s="36">
        <v>0</v>
      </c>
      <c r="Q71" s="36">
        <v>0</v>
      </c>
      <c r="R71" s="38">
        <v>0</v>
      </c>
      <c r="S71" s="38">
        <v>0.39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69.66</v>
      </c>
      <c r="AB71" s="75">
        <f>-STOA!Q71</f>
        <v>0</v>
      </c>
      <c r="AC71">
        <f t="shared" si="3"/>
        <v>1.9002977874780409</v>
      </c>
      <c r="AD71">
        <f t="shared" si="4"/>
        <v>212.93774963761663</v>
      </c>
      <c r="AE71">
        <f>'IDT-1'!E71</f>
        <v>0</v>
      </c>
      <c r="AF71" s="24"/>
      <c r="AG71">
        <f t="shared" si="5"/>
        <v>212.93774963761663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1.5909888116117326</v>
      </c>
      <c r="F72">
        <f>GT_Spot!S72</f>
        <v>0</v>
      </c>
      <c r="G72">
        <f>PPCL_NG!S72</f>
        <v>44.29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99.743521236271292</v>
      </c>
      <c r="P72" s="36">
        <v>0</v>
      </c>
      <c r="Q72" s="36">
        <v>0</v>
      </c>
      <c r="R72" s="38">
        <v>0</v>
      </c>
      <c r="S72" s="38">
        <v>0.39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69.66</v>
      </c>
      <c r="AB72" s="75">
        <f>-STOA!Q72</f>
        <v>0</v>
      </c>
      <c r="AC72">
        <f t="shared" si="3"/>
        <v>1.9139383385585782</v>
      </c>
      <c r="AD72">
        <f t="shared" si="4"/>
        <v>214.47417170932442</v>
      </c>
      <c r="AE72">
        <f>'IDT-1'!E72</f>
        <v>0</v>
      </c>
      <c r="AF72" s="24"/>
      <c r="AG72">
        <f t="shared" si="5"/>
        <v>214.47417170932442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1.5909888116117326</v>
      </c>
      <c r="F73">
        <f>GT_Spot!S73</f>
        <v>0</v>
      </c>
      <c r="G73">
        <f>PPCL_NG!S73</f>
        <v>44.29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100.7923662708013</v>
      </c>
      <c r="P73" s="36">
        <v>0</v>
      </c>
      <c r="Q73" s="36">
        <v>0</v>
      </c>
      <c r="R73" s="38">
        <v>0</v>
      </c>
      <c r="S73" s="38">
        <v>0.39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69.66</v>
      </c>
      <c r="AB73" s="75">
        <f>-STOA!Q73</f>
        <v>0</v>
      </c>
      <c r="AC73">
        <f t="shared" si="3"/>
        <v>1.9231681748624421</v>
      </c>
      <c r="AD73">
        <f t="shared" si="4"/>
        <v>215.51378690755058</v>
      </c>
      <c r="AE73">
        <f>'IDT-1'!E73</f>
        <v>0</v>
      </c>
      <c r="AF73" s="24"/>
      <c r="AG73">
        <f t="shared" si="5"/>
        <v>215.51378690755058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1.5909888116117326</v>
      </c>
      <c r="F74">
        <f>GT_Spot!S74</f>
        <v>0</v>
      </c>
      <c r="G74">
        <f>PPCL_NG!S74</f>
        <v>44.29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90.186739228301306</v>
      </c>
      <c r="P74" s="36">
        <v>0</v>
      </c>
      <c r="Q74" s="36">
        <v>0</v>
      </c>
      <c r="R74" s="38">
        <v>0</v>
      </c>
      <c r="S74" s="38">
        <v>0.39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69.66</v>
      </c>
      <c r="AB74" s="75">
        <f>-STOA!Q74</f>
        <v>0</v>
      </c>
      <c r="AC74">
        <f t="shared" si="3"/>
        <v>1.8298386568884424</v>
      </c>
      <c r="AD74">
        <f t="shared" si="4"/>
        <v>205.00148938302456</v>
      </c>
      <c r="AE74">
        <f>'IDT-1'!E74</f>
        <v>0</v>
      </c>
      <c r="AF74" s="24"/>
      <c r="AG74">
        <f t="shared" si="5"/>
        <v>205.00148938302456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1.6053220441487754</v>
      </c>
      <c r="F75">
        <f>GT_Spot!S75</f>
        <v>0</v>
      </c>
      <c r="G75">
        <f>PPCL_NG!S75</f>
        <v>44.29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83.625029818959902</v>
      </c>
      <c r="P75" s="36">
        <v>0</v>
      </c>
      <c r="Q75" s="36">
        <v>0</v>
      </c>
      <c r="R75" s="38">
        <v>0</v>
      </c>
      <c r="S75" s="38">
        <v>0.18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69.66</v>
      </c>
      <c r="AB75" s="75">
        <f>-STOA!Q75</f>
        <v>0</v>
      </c>
      <c r="AC75">
        <f t="shared" si="3"/>
        <v>1.770373746532564</v>
      </c>
      <c r="AD75">
        <f t="shared" si="4"/>
        <v>198.30357811657612</v>
      </c>
      <c r="AE75">
        <f>'IDT-1'!E75</f>
        <v>0</v>
      </c>
      <c r="AF75" s="24"/>
      <c r="AG75">
        <f t="shared" si="5"/>
        <v>198.30357811657612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1.6053220441487754</v>
      </c>
      <c r="F76">
        <f>GT_Spot!S76</f>
        <v>0</v>
      </c>
      <c r="G76">
        <f>PPCL_NG!S76</f>
        <v>35.237619079791912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80.862125133723652</v>
      </c>
      <c r="P76" s="36">
        <v>0</v>
      </c>
      <c r="Q76" s="36">
        <v>0</v>
      </c>
      <c r="R76" s="38">
        <v>0</v>
      </c>
      <c r="S76" s="38">
        <v>0.18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69.66</v>
      </c>
      <c r="AB76" s="75">
        <f>-STOA!Q76</f>
        <v>0</v>
      </c>
      <c r="AC76">
        <f t="shared" si="3"/>
        <v>1.666399233204654</v>
      </c>
      <c r="AD76">
        <f t="shared" si="4"/>
        <v>186.59226702445969</v>
      </c>
      <c r="AE76">
        <f>'IDT-1'!E76</f>
        <v>0</v>
      </c>
      <c r="AF76" s="24"/>
      <c r="AG76">
        <f t="shared" si="5"/>
        <v>186.59226702445969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1.6053220441487754</v>
      </c>
      <c r="F77">
        <f>GT_Spot!S77</f>
        <v>0</v>
      </c>
      <c r="G77">
        <f>PPCL_NG!S77</f>
        <v>44.29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77.826902398493075</v>
      </c>
      <c r="P77" s="36">
        <v>0</v>
      </c>
      <c r="Q77" s="36">
        <v>0</v>
      </c>
      <c r="R77" s="38">
        <v>0</v>
      </c>
      <c r="S77" s="38">
        <v>0.18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69.66</v>
      </c>
      <c r="AB77" s="75">
        <f>-STOA!Q77</f>
        <v>0</v>
      </c>
      <c r="AC77">
        <f t="shared" si="3"/>
        <v>1.719350225232456</v>
      </c>
      <c r="AD77">
        <f t="shared" si="4"/>
        <v>192.5564742174094</v>
      </c>
      <c r="AE77">
        <f>'IDT-1'!E77</f>
        <v>0</v>
      </c>
      <c r="AF77" s="24"/>
      <c r="AG77">
        <f t="shared" si="5"/>
        <v>192.5564742174094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1.6053220441487754</v>
      </c>
      <c r="F78">
        <f>GT_Spot!S78</f>
        <v>0</v>
      </c>
      <c r="G78">
        <f>PPCL_NG!S78</f>
        <v>44.29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77.822487417601948</v>
      </c>
      <c r="P78" s="36">
        <v>0</v>
      </c>
      <c r="Q78" s="36">
        <v>0</v>
      </c>
      <c r="R78" s="38">
        <v>0</v>
      </c>
      <c r="S78" s="38">
        <v>0.18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69.66</v>
      </c>
      <c r="AB78" s="75">
        <f>-STOA!Q78</f>
        <v>0</v>
      </c>
      <c r="AC78">
        <f t="shared" si="3"/>
        <v>1.719311373400614</v>
      </c>
      <c r="AD78">
        <f t="shared" si="4"/>
        <v>192.55209808835011</v>
      </c>
      <c r="AE78">
        <f>'IDT-1'!E78</f>
        <v>0</v>
      </c>
      <c r="AF78" s="24"/>
      <c r="AG78">
        <f t="shared" si="5"/>
        <v>192.55209808835011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1.6053220441487754</v>
      </c>
      <c r="F79">
        <f>GT_Spot!S79</f>
        <v>0</v>
      </c>
      <c r="G79">
        <f>PPCL_NG!S79</f>
        <v>44.24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78.509883042594112</v>
      </c>
      <c r="P79" s="36">
        <v>0</v>
      </c>
      <c r="Q79" s="36">
        <v>0</v>
      </c>
      <c r="R79" s="38">
        <v>0</v>
      </c>
      <c r="S79" s="38">
        <v>0.18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69.66</v>
      </c>
      <c r="AB79" s="75">
        <f>-STOA!Q79</f>
        <v>0</v>
      </c>
      <c r="AC79">
        <f t="shared" si="3"/>
        <v>1.724920454900545</v>
      </c>
      <c r="AD79">
        <f t="shared" si="4"/>
        <v>193.18388463184235</v>
      </c>
      <c r="AE79">
        <f>'IDT-1'!E79</f>
        <v>0</v>
      </c>
      <c r="AF79" s="24"/>
      <c r="AG79">
        <f t="shared" si="5"/>
        <v>193.18388463184235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1.6053220441487754</v>
      </c>
      <c r="F80">
        <f>GT_Spot!S80</f>
        <v>0</v>
      </c>
      <c r="G80">
        <f>PPCL_NG!S80</f>
        <v>44.24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76.756582611853119</v>
      </c>
      <c r="P80" s="36">
        <v>0</v>
      </c>
      <c r="Q80" s="36">
        <v>0</v>
      </c>
      <c r="R80" s="38">
        <v>0</v>
      </c>
      <c r="S80" s="38">
        <v>0.18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69.66</v>
      </c>
      <c r="AB80" s="75">
        <f>-STOA!Q80</f>
        <v>0</v>
      </c>
      <c r="AC80">
        <f t="shared" si="3"/>
        <v>1.7094914111100243</v>
      </c>
      <c r="AD80">
        <f t="shared" si="4"/>
        <v>191.44601324489187</v>
      </c>
      <c r="AE80">
        <f>'IDT-1'!E80</f>
        <v>0</v>
      </c>
      <c r="AF80" s="24"/>
      <c r="AG80">
        <f t="shared" si="5"/>
        <v>191.44601324489187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1.6053220441487754</v>
      </c>
      <c r="F81">
        <f>GT_Spot!S81</f>
        <v>0</v>
      </c>
      <c r="G81">
        <f>PPCL_NG!S81</f>
        <v>44.24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72.934583476412158</v>
      </c>
      <c r="P81" s="36">
        <v>0</v>
      </c>
      <c r="Q81" s="36">
        <v>0</v>
      </c>
      <c r="R81" s="38">
        <v>0</v>
      </c>
      <c r="S81" s="38">
        <v>0.18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69.66</v>
      </c>
      <c r="AB81" s="75">
        <f>-STOA!Q81</f>
        <v>0</v>
      </c>
      <c r="AC81">
        <f t="shared" si="3"/>
        <v>1.6758578187181439</v>
      </c>
      <c r="AD81">
        <f t="shared" si="4"/>
        <v>187.65764770184279</v>
      </c>
      <c r="AE81">
        <f>'IDT-1'!E81</f>
        <v>0</v>
      </c>
      <c r="AF81" s="24"/>
      <c r="AG81">
        <f t="shared" si="5"/>
        <v>187.65764770184279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1.6749358426005132</v>
      </c>
      <c r="F82">
        <f>GT_Spot!S82</f>
        <v>0</v>
      </c>
      <c r="G82">
        <f>PPCL_NG!S82</f>
        <v>44.24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70.034583476412152</v>
      </c>
      <c r="P82" s="36">
        <v>0</v>
      </c>
      <c r="Q82" s="36">
        <v>0</v>
      </c>
      <c r="R82" s="38">
        <v>0</v>
      </c>
      <c r="S82" s="38">
        <v>0.18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69.66</v>
      </c>
      <c r="AB82" s="75">
        <f>-STOA!Q82</f>
        <v>0</v>
      </c>
      <c r="AC82">
        <f t="shared" si="3"/>
        <v>1.6509504201445191</v>
      </c>
      <c r="AD82">
        <f t="shared" si="4"/>
        <v>184.85216889886817</v>
      </c>
      <c r="AE82">
        <f>'IDT-1'!E82</f>
        <v>0</v>
      </c>
      <c r="AF82" s="24"/>
      <c r="AG82">
        <f t="shared" si="5"/>
        <v>184.85216889886817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1.6749358426005132</v>
      </c>
      <c r="F83">
        <f>GT_Spot!S83</f>
        <v>0</v>
      </c>
      <c r="G83">
        <f>PPCL_NG!S83</f>
        <v>45.04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66.239198592912146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69.66</v>
      </c>
      <c r="AB83" s="75">
        <f>-STOA!Q83</f>
        <v>0</v>
      </c>
      <c r="AC83">
        <f t="shared" si="3"/>
        <v>1.6230070331697188</v>
      </c>
      <c r="AD83">
        <f t="shared" si="4"/>
        <v>181.70472740234294</v>
      </c>
      <c r="AE83">
        <f>'IDT-1'!E83</f>
        <v>0</v>
      </c>
      <c r="AF83" s="24"/>
      <c r="AG83">
        <f t="shared" si="5"/>
        <v>181.70472740234294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1.6749358426005132</v>
      </c>
      <c r="F84">
        <f>GT_Spot!S84</f>
        <v>0</v>
      </c>
      <c r="G84">
        <f>PPCL_NG!S84</f>
        <v>45.04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61.399198592912143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69.66</v>
      </c>
      <c r="AB84" s="75">
        <f>-STOA!Q84</f>
        <v>0</v>
      </c>
      <c r="AC84">
        <f t="shared" si="3"/>
        <v>1.5804150331697189</v>
      </c>
      <c r="AD84">
        <f t="shared" si="4"/>
        <v>176.90731940234295</v>
      </c>
      <c r="AE84">
        <f>'IDT-1'!E84</f>
        <v>0</v>
      </c>
      <c r="AF84" s="24"/>
      <c r="AG84">
        <f t="shared" si="5"/>
        <v>176.90731940234295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1.6749358426005132</v>
      </c>
      <c r="F85">
        <f>GT_Spot!S85</f>
        <v>0</v>
      </c>
      <c r="G85">
        <f>PPCL_NG!S85</f>
        <v>45.04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58.11701424274893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69.66</v>
      </c>
      <c r="AB85" s="75">
        <f>-STOA!Q85</f>
        <v>0</v>
      </c>
      <c r="AC85">
        <f t="shared" si="3"/>
        <v>1.5515318108882827</v>
      </c>
      <c r="AD85">
        <f t="shared" si="4"/>
        <v>173.65401827446115</v>
      </c>
      <c r="AE85">
        <f>'IDT-1'!E85</f>
        <v>0</v>
      </c>
      <c r="AF85" s="24"/>
      <c r="AG85">
        <f t="shared" si="5"/>
        <v>173.65401827446115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1.0691999999999999</v>
      </c>
      <c r="E86">
        <f>GT_NG!S86</f>
        <v>1.6749358426005132</v>
      </c>
      <c r="F86">
        <f>GT_Spot!S86</f>
        <v>0</v>
      </c>
      <c r="G86">
        <f>PPCL_NG!S86</f>
        <v>45.04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52.455358664029205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69.66</v>
      </c>
      <c r="AB86" s="75">
        <f>-STOA!Q86</f>
        <v>0</v>
      </c>
      <c r="AC86">
        <f t="shared" si="3"/>
        <v>1.4999985217955489</v>
      </c>
      <c r="AD86">
        <f t="shared" si="4"/>
        <v>167.84949598483416</v>
      </c>
      <c r="AE86">
        <f>'IDT-1'!E86</f>
        <v>0</v>
      </c>
      <c r="AF86" s="24"/>
      <c r="AG86">
        <f t="shared" si="5"/>
        <v>167.84949598483416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1.0691999999999999</v>
      </c>
      <c r="E87">
        <f>GT_NG!S87</f>
        <v>1.6749358426005132</v>
      </c>
      <c r="F87">
        <f>GT_Spot!S87</f>
        <v>0</v>
      </c>
      <c r="G87">
        <f>PPCL_NG!S87</f>
        <v>45.04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49.422597555138239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69.66</v>
      </c>
      <c r="AB87" s="75">
        <f>-STOA!Q87</f>
        <v>0</v>
      </c>
      <c r="AC87">
        <f t="shared" si="3"/>
        <v>1.4733102240373086</v>
      </c>
      <c r="AD87">
        <f t="shared" si="4"/>
        <v>164.84342317370144</v>
      </c>
      <c r="AE87">
        <f>'IDT-1'!E87</f>
        <v>0</v>
      </c>
      <c r="AF87" s="24"/>
      <c r="AG87">
        <f t="shared" si="5"/>
        <v>164.84342317370144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1.0691999999999999</v>
      </c>
      <c r="E88">
        <f>GT_NG!S88</f>
        <v>1.6749358426005132</v>
      </c>
      <c r="F88">
        <f>GT_Spot!S88</f>
        <v>0</v>
      </c>
      <c r="G88">
        <f>PPCL_NG!S88</f>
        <v>45.04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46.501279280346701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69.66</v>
      </c>
      <c r="AB88" s="75">
        <f>-STOA!Q88</f>
        <v>0</v>
      </c>
      <c r="AC88">
        <f t="shared" si="3"/>
        <v>1.4476026232191432</v>
      </c>
      <c r="AD88">
        <f t="shared" si="4"/>
        <v>161.94781249972806</v>
      </c>
      <c r="AE88">
        <f>'IDT-1'!E88</f>
        <v>0</v>
      </c>
      <c r="AF88" s="24"/>
      <c r="AG88">
        <f t="shared" si="5"/>
        <v>161.94781249972806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1.6749358426005132</v>
      </c>
      <c r="F89">
        <f>GT_Spot!S89</f>
        <v>0</v>
      </c>
      <c r="G89">
        <f>PPCL_NG!S89</f>
        <v>45.04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64.891279280346694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69.66</v>
      </c>
      <c r="AB89" s="75">
        <f>-STOA!Q89</f>
        <v>0</v>
      </c>
      <c r="AC89">
        <f t="shared" si="3"/>
        <v>1.7882802136630493</v>
      </c>
      <c r="AD89">
        <f t="shared" si="4"/>
        <v>160.14293490928415</v>
      </c>
      <c r="AE89">
        <f>'IDT-1'!E89</f>
        <v>0</v>
      </c>
      <c r="AF89" s="24"/>
      <c r="AG89">
        <f t="shared" si="5"/>
        <v>160.14293490928415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1.6749358426005132</v>
      </c>
      <c r="F90">
        <f>GT_Spot!S90</f>
        <v>0</v>
      </c>
      <c r="G90">
        <f>PPCL_NG!S90</f>
        <v>45.04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64.00137474419472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69.66</v>
      </c>
      <c r="AB90" s="75">
        <f>-STOA!Q90</f>
        <v>0</v>
      </c>
      <c r="AC90">
        <f t="shared" si="3"/>
        <v>1.7804490537449118</v>
      </c>
      <c r="AD90">
        <f t="shared" si="4"/>
        <v>159.26086153305033</v>
      </c>
      <c r="AE90">
        <f>'IDT-1'!E90</f>
        <v>0</v>
      </c>
      <c r="AF90" s="24"/>
      <c r="AG90">
        <f t="shared" si="5"/>
        <v>159.26086153305033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1.6749358426005132</v>
      </c>
      <c r="F91">
        <f>GT_Spot!S91</f>
        <v>0</v>
      </c>
      <c r="G91">
        <f>PPCL_NG!S91</f>
        <v>45.04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62.553235585325446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69.66</v>
      </c>
      <c r="AB91" s="75">
        <f>-STOA!Q91</f>
        <v>0</v>
      </c>
      <c r="AC91">
        <f t="shared" si="3"/>
        <v>1.7677054291468621</v>
      </c>
      <c r="AD91">
        <f t="shared" si="4"/>
        <v>157.82546599877909</v>
      </c>
      <c r="AE91">
        <f>'IDT-1'!E91</f>
        <v>0</v>
      </c>
      <c r="AF91" s="24"/>
      <c r="AG91">
        <f t="shared" si="5"/>
        <v>157.82546599877909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1.0691999999999999</v>
      </c>
      <c r="E92">
        <f>GT_NG!S92</f>
        <v>1.6749358426005132</v>
      </c>
      <c r="F92">
        <f>GT_Spot!S92</f>
        <v>0</v>
      </c>
      <c r="G92">
        <f>PPCL_NG!S92</f>
        <v>45.04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61.583235585325454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69.66</v>
      </c>
      <c r="AB92" s="75">
        <f>-STOA!Q92</f>
        <v>0</v>
      </c>
      <c r="AC92">
        <f t="shared" si="3"/>
        <v>1.7578863891468623</v>
      </c>
      <c r="AD92">
        <f t="shared" si="4"/>
        <v>156.71948503877908</v>
      </c>
      <c r="AE92">
        <f>'IDT-1'!E92</f>
        <v>0</v>
      </c>
      <c r="AF92" s="24"/>
      <c r="AG92">
        <f t="shared" si="5"/>
        <v>156.71948503877908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1.0691999999999999</v>
      </c>
      <c r="E93">
        <f>GT_NG!S93</f>
        <v>1.6749358426005132</v>
      </c>
      <c r="F93">
        <f>GT_Spot!S93</f>
        <v>0</v>
      </c>
      <c r="G93">
        <f>PPCL_NG!S93</f>
        <v>45.04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59.653236394305459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69.66</v>
      </c>
      <c r="AB93" s="75">
        <f>-STOA!Q93</f>
        <v>0</v>
      </c>
      <c r="AC93">
        <f t="shared" si="3"/>
        <v>1.7409023962658865</v>
      </c>
      <c r="AD93">
        <f t="shared" si="4"/>
        <v>154.80646984064009</v>
      </c>
      <c r="AE93">
        <f>'IDT-1'!E93</f>
        <v>0</v>
      </c>
      <c r="AF93" s="24"/>
      <c r="AG93">
        <f t="shared" si="5"/>
        <v>154.80646984064009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1.0691999999999999</v>
      </c>
      <c r="E94">
        <f>GT_NG!S94</f>
        <v>1.6749358426005132</v>
      </c>
      <c r="F94">
        <f>GT_Spot!S94</f>
        <v>0</v>
      </c>
      <c r="G94">
        <f>PPCL_NG!S94</f>
        <v>45.04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58.159389164105455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69.66</v>
      </c>
      <c r="AB94" s="75">
        <f>-STOA!Q94</f>
        <v>0</v>
      </c>
      <c r="AC94">
        <f t="shared" si="3"/>
        <v>1.7277565406401265</v>
      </c>
      <c r="AD94">
        <f t="shared" si="4"/>
        <v>153.32576846606585</v>
      </c>
      <c r="AE94">
        <f>'IDT-1'!E94</f>
        <v>0</v>
      </c>
      <c r="AF94" s="24"/>
      <c r="AG94">
        <f t="shared" si="5"/>
        <v>153.32576846606585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1.0691999999999999</v>
      </c>
      <c r="E95">
        <f>GT_NG!S95</f>
        <v>1.6749358426005132</v>
      </c>
      <c r="F95">
        <f>GT_Spot!S95</f>
        <v>0</v>
      </c>
      <c r="G95">
        <f>PPCL_NG!S95</f>
        <v>45.04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56.303519757607006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69.66</v>
      </c>
      <c r="AB95" s="75">
        <f>-STOA!Q95</f>
        <v>0</v>
      </c>
      <c r="AC95">
        <f t="shared" si="3"/>
        <v>1.7114248898629398</v>
      </c>
      <c r="AD95">
        <f t="shared" si="4"/>
        <v>151.48623071034459</v>
      </c>
      <c r="AE95">
        <f>'IDT-1'!E95</f>
        <v>0</v>
      </c>
      <c r="AF95" s="24"/>
      <c r="AG95">
        <f t="shared" si="5"/>
        <v>151.48623071034459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0.77760000000000007</v>
      </c>
      <c r="E96">
        <f>GT_NG!S96</f>
        <v>1.7452730801219851</v>
      </c>
      <c r="F96">
        <f>GT_Spot!S96</f>
        <v>0</v>
      </c>
      <c r="G96">
        <f>PPCL_NG!S96</f>
        <v>45.04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54.363519757607001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69.66</v>
      </c>
      <c r="AB96" s="75">
        <f>-STOA!Q96</f>
        <v>0</v>
      </c>
      <c r="AC96">
        <f t="shared" si="3"/>
        <v>1.6924057775531287</v>
      </c>
      <c r="AD96">
        <f t="shared" si="4"/>
        <v>149.34398706017586</v>
      </c>
      <c r="AE96">
        <f>'IDT-1'!E96</f>
        <v>0</v>
      </c>
      <c r="AF96" s="24"/>
      <c r="AG96">
        <f t="shared" si="5"/>
        <v>149.34398706017586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0.77760000000000007</v>
      </c>
      <c r="E97">
        <f>GT_NG!S97</f>
        <v>1.7452730801219851</v>
      </c>
      <c r="F97">
        <f>GT_Spot!S97</f>
        <v>0</v>
      </c>
      <c r="G97">
        <f>PPCL_NG!S97</f>
        <v>45.04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53.393519757607002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69.66</v>
      </c>
      <c r="AB97" s="75">
        <f>-STOA!Q97</f>
        <v>0</v>
      </c>
      <c r="AC97">
        <f t="shared" si="3"/>
        <v>1.6838697775531291</v>
      </c>
      <c r="AD97">
        <f t="shared" si="4"/>
        <v>148.38252306017586</v>
      </c>
      <c r="AE97">
        <f>'IDT-1'!E97</f>
        <v>0</v>
      </c>
      <c r="AF97" s="24"/>
      <c r="AG97">
        <f t="shared" si="5"/>
        <v>148.38252306017586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0.77760000000000007</v>
      </c>
      <c r="E98">
        <f>GT_NG!S98</f>
        <v>1.7452730801219851</v>
      </c>
      <c r="F98">
        <f>GT_Spot!S98</f>
        <v>0</v>
      </c>
      <c r="G98">
        <f>PPCL_NG!S98</f>
        <v>45.04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50.493519757607004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69.66</v>
      </c>
      <c r="AB98" s="75">
        <f>-STOA!Q98</f>
        <v>0</v>
      </c>
      <c r="AC98">
        <f t="shared" si="3"/>
        <v>1.6583497775531288</v>
      </c>
      <c r="AD98">
        <f t="shared" si="4"/>
        <v>145.50804306017585</v>
      </c>
      <c r="AE98">
        <f>'IDT-1'!E98</f>
        <v>0</v>
      </c>
      <c r="AF98" s="24"/>
      <c r="AG98">
        <f t="shared" si="5"/>
        <v>145.50804306017585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4.0929461164153781E-2</v>
      </c>
      <c r="F99">
        <f t="shared" si="6"/>
        <v>0</v>
      </c>
      <c r="G99">
        <f t="shared" si="6"/>
        <v>1.0525655739306099</v>
      </c>
      <c r="H99">
        <f t="shared" si="6"/>
        <v>0</v>
      </c>
      <c r="I99">
        <f t="shared" si="6"/>
        <v>-1.3199999999999981E-2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1.9727834282090362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6.6574999999999959E-3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-0.315</v>
      </c>
      <c r="AA99" s="75">
        <f t="shared" si="6"/>
        <v>1.8653599999999999</v>
      </c>
      <c r="AB99" s="75">
        <f t="shared" si="6"/>
        <v>0</v>
      </c>
      <c r="AC99">
        <f t="shared" si="6"/>
        <v>4.6633337297857964E-2</v>
      </c>
      <c r="AD99">
        <f t="shared" si="6"/>
        <v>4.5932957360059419</v>
      </c>
      <c r="AE99">
        <f t="shared" si="6"/>
        <v>0</v>
      </c>
      <c r="AG99">
        <f t="shared" si="6"/>
        <v>4.5932957360059419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45078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483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9.15939740806526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0.13719763504408164</v>
      </c>
      <c r="AD3">
        <f>SUM(B3:AB3,AI3:AR3)-AC3</f>
        <v>15.172199773021177</v>
      </c>
      <c r="AE3">
        <f>'IDT-1'!D3</f>
        <v>0</v>
      </c>
      <c r="AF3" s="24"/>
      <c r="AG3">
        <f>SUM(AD3:AF3)</f>
        <v>15.172199773021177</v>
      </c>
      <c r="AI3" s="34">
        <f>PXIL!L3</f>
        <v>0</v>
      </c>
      <c r="AJ3" s="34">
        <f>PXIL!R3</f>
        <v>0</v>
      </c>
      <c r="AK3" s="34">
        <f>RTM_IEX!L3</f>
        <v>1.45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9.15939740806526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0.13675763504408164</v>
      </c>
      <c r="AD4">
        <f t="shared" ref="AD4:AD67" si="1">SUM(B4:AB4,AI4:AR4)-AC4</f>
        <v>15.122639773021177</v>
      </c>
      <c r="AE4">
        <f>'IDT-1'!D4</f>
        <v>0</v>
      </c>
      <c r="AF4" s="24"/>
      <c r="AG4">
        <f t="shared" ref="AG4:AG67" si="2">SUM(AD4:AF4)</f>
        <v>15.122639773021177</v>
      </c>
      <c r="AI4" s="34">
        <f>PXIL!L4</f>
        <v>0</v>
      </c>
      <c r="AJ4" s="34">
        <f>PXIL!R4</f>
        <v>0</v>
      </c>
      <c r="AK4" s="34">
        <f>RTM_IEX!L4</f>
        <v>1.4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9.15939740806526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0.13719763504408164</v>
      </c>
      <c r="AD5">
        <f t="shared" si="1"/>
        <v>15.172199773021177</v>
      </c>
      <c r="AE5">
        <f>'IDT-1'!D5</f>
        <v>0</v>
      </c>
      <c r="AF5" s="24"/>
      <c r="AG5">
        <f t="shared" si="2"/>
        <v>15.172199773021177</v>
      </c>
      <c r="AI5" s="34">
        <f>PXIL!L5</f>
        <v>0</v>
      </c>
      <c r="AJ5" s="34">
        <f>PXIL!R5</f>
        <v>0</v>
      </c>
      <c r="AK5" s="34">
        <f>RTM_IEX!L5</f>
        <v>1.45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9.15939740806526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0.13297363504408163</v>
      </c>
      <c r="AD6">
        <f t="shared" si="1"/>
        <v>14.696423773021179</v>
      </c>
      <c r="AE6">
        <f>'IDT-1'!D6</f>
        <v>0</v>
      </c>
      <c r="AF6" s="24"/>
      <c r="AG6">
        <f t="shared" si="2"/>
        <v>14.696423773021179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9.309395493799105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0.12575761819853948</v>
      </c>
      <c r="AD7">
        <f t="shared" si="1"/>
        <v>13.883637875600565</v>
      </c>
      <c r="AE7">
        <f>'IDT-1'!D7</f>
        <v>0</v>
      </c>
      <c r="AF7" s="24"/>
      <c r="AG7">
        <f t="shared" si="2"/>
        <v>13.883637875600565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9.309395493799105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0.12575761819853948</v>
      </c>
      <c r="AD8">
        <f t="shared" si="1"/>
        <v>13.883637875600565</v>
      </c>
      <c r="AE8">
        <f>'IDT-1'!D8</f>
        <v>0</v>
      </c>
      <c r="AF8" s="24"/>
      <c r="AG8">
        <f t="shared" si="2"/>
        <v>13.883637875600565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9.309395493799105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0.12575761819853948</v>
      </c>
      <c r="AD9">
        <f t="shared" si="1"/>
        <v>13.883637875600565</v>
      </c>
      <c r="AE9">
        <f>'IDT-1'!D9</f>
        <v>0</v>
      </c>
      <c r="AF9" s="24"/>
      <c r="AG9">
        <f t="shared" si="2"/>
        <v>13.883637875600565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9.309395493799105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0.12575761819853948</v>
      </c>
      <c r="AD10">
        <f t="shared" si="1"/>
        <v>13.883637875600565</v>
      </c>
      <c r="AE10">
        <f>'IDT-1'!D10</f>
        <v>0</v>
      </c>
      <c r="AF10" s="24"/>
      <c r="AG10">
        <f t="shared" si="2"/>
        <v>13.883637875600565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9.309395493799105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0.12575761819853948</v>
      </c>
      <c r="AD11">
        <f t="shared" si="1"/>
        <v>13.883637875600565</v>
      </c>
      <c r="AE11">
        <f>'IDT-1'!D11</f>
        <v>0</v>
      </c>
      <c r="AF11" s="24"/>
      <c r="AG11">
        <f t="shared" si="2"/>
        <v>13.883637875600565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9.309395493799105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0.12575761819853948</v>
      </c>
      <c r="AD12">
        <f t="shared" si="1"/>
        <v>13.883637875600565</v>
      </c>
      <c r="AE12">
        <f>'IDT-1'!D12</f>
        <v>0</v>
      </c>
      <c r="AF12" s="24"/>
      <c r="AG12">
        <f t="shared" si="2"/>
        <v>13.883637875600565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9.309395493799105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0.12575761819853948</v>
      </c>
      <c r="AD13">
        <f t="shared" si="1"/>
        <v>13.883637875600565</v>
      </c>
      <c r="AE13">
        <f>'IDT-1'!D13</f>
        <v>0</v>
      </c>
      <c r="AF13" s="24"/>
      <c r="AG13">
        <f t="shared" si="2"/>
        <v>13.883637875600565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9.309395493799105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0.12575761819853948</v>
      </c>
      <c r="AD14">
        <f t="shared" si="1"/>
        <v>13.883637875600565</v>
      </c>
      <c r="AE14">
        <f>'IDT-1'!D14</f>
        <v>0</v>
      </c>
      <c r="AF14" s="24"/>
      <c r="AG14">
        <f t="shared" si="2"/>
        <v>13.883637875600565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9.309395493799105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0.12575761819853948</v>
      </c>
      <c r="AD15">
        <f t="shared" si="1"/>
        <v>13.883637875600565</v>
      </c>
      <c r="AE15">
        <f>'IDT-1'!D15</f>
        <v>0</v>
      </c>
      <c r="AF15" s="24"/>
      <c r="AG15">
        <f t="shared" si="2"/>
        <v>13.883637875600565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9.309395493799105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0.12575761819853948</v>
      </c>
      <c r="AD16">
        <f t="shared" si="1"/>
        <v>13.883637875600565</v>
      </c>
      <c r="AE16">
        <f>'IDT-1'!D16</f>
        <v>0</v>
      </c>
      <c r="AF16" s="24"/>
      <c r="AG16">
        <f t="shared" si="2"/>
        <v>13.883637875600565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9.309395493799105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0.12575761819853948</v>
      </c>
      <c r="AD17">
        <f t="shared" si="1"/>
        <v>13.883637875600565</v>
      </c>
      <c r="AE17">
        <f>'IDT-1'!D17</f>
        <v>0</v>
      </c>
      <c r="AF17" s="24"/>
      <c r="AG17">
        <f t="shared" si="2"/>
        <v>13.883637875600565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9.309395493799105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0.12575761819853948</v>
      </c>
      <c r="AD18">
        <f t="shared" si="1"/>
        <v>13.883637875600565</v>
      </c>
      <c r="AE18">
        <f>'IDT-1'!D18</f>
        <v>0</v>
      </c>
      <c r="AF18" s="24"/>
      <c r="AG18">
        <f t="shared" si="2"/>
        <v>13.883637875600565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9.309395493799105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0.12575761819853948</v>
      </c>
      <c r="AD19">
        <f t="shared" si="1"/>
        <v>13.883637875600565</v>
      </c>
      <c r="AE19">
        <f>'IDT-1'!D19</f>
        <v>0</v>
      </c>
      <c r="AF19" s="24"/>
      <c r="AG19">
        <f t="shared" si="2"/>
        <v>13.883637875600565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9.309395493799105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0.12575761819853948</v>
      </c>
      <c r="AD20">
        <f t="shared" si="1"/>
        <v>13.883637875600565</v>
      </c>
      <c r="AE20">
        <f>'IDT-1'!D20</f>
        <v>0</v>
      </c>
      <c r="AF20" s="24"/>
      <c r="AG20">
        <f t="shared" si="2"/>
        <v>13.883637875600565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9.309395493799105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0.12575761819853948</v>
      </c>
      <c r="AD21">
        <f t="shared" si="1"/>
        <v>13.883637875600565</v>
      </c>
      <c r="AE21">
        <f>'IDT-1'!D21</f>
        <v>0</v>
      </c>
      <c r="AF21" s="24"/>
      <c r="AG21">
        <f t="shared" si="2"/>
        <v>13.883637875600565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9.309395493799105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0.12575761819853948</v>
      </c>
      <c r="AD22">
        <f t="shared" si="1"/>
        <v>13.883637875600565</v>
      </c>
      <c r="AE22">
        <f>'IDT-1'!D22</f>
        <v>0</v>
      </c>
      <c r="AF22" s="24"/>
      <c r="AG22">
        <f t="shared" si="2"/>
        <v>13.883637875600565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9.509999999999998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0.12752293785310731</v>
      </c>
      <c r="AD23">
        <f t="shared" si="1"/>
        <v>14.082477062146889</v>
      </c>
      <c r="AE23">
        <f>'IDT-1'!D23</f>
        <v>0</v>
      </c>
      <c r="AF23" s="24"/>
      <c r="AG23">
        <f t="shared" si="2"/>
        <v>14.082477062146889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9.509999999999998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0.1360589378531073</v>
      </c>
      <c r="AD24">
        <f t="shared" si="1"/>
        <v>15.043941062146891</v>
      </c>
      <c r="AE24">
        <f>'IDT-1'!D24</f>
        <v>0</v>
      </c>
      <c r="AF24" s="24"/>
      <c r="AG24">
        <f t="shared" si="2"/>
        <v>15.043941062146891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9.509999999999998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0.1360589378531073</v>
      </c>
      <c r="AD25">
        <f t="shared" si="1"/>
        <v>15.043941062146891</v>
      </c>
      <c r="AE25">
        <f>'IDT-1'!D25</f>
        <v>0</v>
      </c>
      <c r="AF25" s="24"/>
      <c r="AG25">
        <f t="shared" si="2"/>
        <v>15.043941062146891</v>
      </c>
      <c r="AI25" s="34">
        <f>PXIL!L25</f>
        <v>0</v>
      </c>
      <c r="AJ25" s="34">
        <f>PXIL!R25</f>
        <v>0</v>
      </c>
      <c r="AK25" s="34">
        <f>RTM_IEX!L25</f>
        <v>0.97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9.509999999999998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0.1360589378531073</v>
      </c>
      <c r="AD26">
        <f t="shared" si="1"/>
        <v>15.043941062146891</v>
      </c>
      <c r="AE26">
        <f>'IDT-1'!D26</f>
        <v>0</v>
      </c>
      <c r="AF26" s="24"/>
      <c r="AG26">
        <f t="shared" si="2"/>
        <v>15.043941062146891</v>
      </c>
      <c r="AI26" s="34">
        <f>PXIL!L26</f>
        <v>0</v>
      </c>
      <c r="AJ26" s="34">
        <f>PXIL!R26</f>
        <v>0</v>
      </c>
      <c r="AK26" s="34">
        <f>RTM_IEX!L26</f>
        <v>0.97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9.509999999999998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0.1402829378531073</v>
      </c>
      <c r="AD27">
        <f t="shared" si="1"/>
        <v>15.519717062146889</v>
      </c>
      <c r="AE27">
        <f>'IDT-1'!D27</f>
        <v>0</v>
      </c>
      <c r="AF27" s="24"/>
      <c r="AG27">
        <f t="shared" si="2"/>
        <v>15.519717062146889</v>
      </c>
      <c r="AI27" s="34">
        <f>PXIL!L27</f>
        <v>0</v>
      </c>
      <c r="AJ27" s="34">
        <f>PXIL!R27</f>
        <v>0</v>
      </c>
      <c r="AK27" s="34">
        <f>RTM_IEX!L27</f>
        <v>1.45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7.9494936628240245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0.13508648208595878</v>
      </c>
      <c r="AD28">
        <f t="shared" si="1"/>
        <v>14.934407180738067</v>
      </c>
      <c r="AE28">
        <f>'IDT-1'!D28</f>
        <v>0</v>
      </c>
      <c r="AF28" s="24"/>
      <c r="AG28">
        <f t="shared" si="2"/>
        <v>14.934407180738067</v>
      </c>
      <c r="AI28" s="34">
        <f>PXIL!L28</f>
        <v>0</v>
      </c>
      <c r="AJ28" s="34">
        <f>PXIL!R28</f>
        <v>0</v>
      </c>
      <c r="AK28" s="34">
        <f>RTM_IEX!L28</f>
        <v>2.42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9.509999999999998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0.16157893785310731</v>
      </c>
      <c r="AD29">
        <f t="shared" si="1"/>
        <v>17.918421062146891</v>
      </c>
      <c r="AE29">
        <f>'IDT-1'!D29</f>
        <v>0</v>
      </c>
      <c r="AF29" s="24"/>
      <c r="AG29">
        <f t="shared" si="2"/>
        <v>17.918421062146891</v>
      </c>
      <c r="AI29" s="34">
        <f>PXIL!L29</f>
        <v>0</v>
      </c>
      <c r="AJ29" s="34">
        <f>PXIL!R29</f>
        <v>0</v>
      </c>
      <c r="AK29" s="34">
        <f>RTM_IEX!L29</f>
        <v>3.87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9.509999999999998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0.16263493785310734</v>
      </c>
      <c r="AD30">
        <f t="shared" si="1"/>
        <v>18.037365062146893</v>
      </c>
      <c r="AE30">
        <f>'IDT-1'!D30</f>
        <v>0</v>
      </c>
      <c r="AF30" s="24"/>
      <c r="AG30">
        <f t="shared" si="2"/>
        <v>18.037365062146893</v>
      </c>
      <c r="AI30" s="34">
        <f>PXIL!L30</f>
        <v>0</v>
      </c>
      <c r="AJ30" s="34">
        <f>PXIL!R30</f>
        <v>0</v>
      </c>
      <c r="AK30" s="34">
        <f>RTM_IEX!L30</f>
        <v>3.87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9.509999999999998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0.16580293785310732</v>
      </c>
      <c r="AD31">
        <f t="shared" si="1"/>
        <v>18.39419706214689</v>
      </c>
      <c r="AE31">
        <f>'IDT-1'!D31</f>
        <v>0</v>
      </c>
      <c r="AF31" s="24"/>
      <c r="AG31">
        <f t="shared" si="2"/>
        <v>18.39419706214689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9.509999999999998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5.21</v>
      </c>
      <c r="AB32" s="75">
        <f>-STOA!R32</f>
        <v>0</v>
      </c>
      <c r="AC32">
        <f t="shared" si="0"/>
        <v>0.16650693785310733</v>
      </c>
      <c r="AD32">
        <f t="shared" si="1"/>
        <v>18.47349306214689</v>
      </c>
      <c r="AE32">
        <f>'IDT-1'!D32</f>
        <v>0</v>
      </c>
      <c r="AF32" s="24"/>
      <c r="AG32">
        <f t="shared" si="2"/>
        <v>18.47349306214689</v>
      </c>
      <c r="AI32" s="34">
        <f>PXIL!L32</f>
        <v>0</v>
      </c>
      <c r="AJ32" s="34">
        <f>PXIL!R32</f>
        <v>0</v>
      </c>
      <c r="AK32" s="34">
        <f>RTM_IEX!L32</f>
        <v>4.0599999999999996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9.509999999999998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5.7299999999999995</v>
      </c>
      <c r="AB33" s="75">
        <f>-STOA!R33</f>
        <v>0</v>
      </c>
      <c r="AC33">
        <f t="shared" si="0"/>
        <v>0.17794693785310731</v>
      </c>
      <c r="AD33">
        <f t="shared" si="1"/>
        <v>19.76205306214689</v>
      </c>
      <c r="AE33">
        <f>'IDT-1'!D33</f>
        <v>0</v>
      </c>
      <c r="AF33" s="24"/>
      <c r="AG33">
        <f t="shared" si="2"/>
        <v>19.76205306214689</v>
      </c>
      <c r="AI33" s="34">
        <f>PXIL!L33</f>
        <v>0</v>
      </c>
      <c r="AJ33" s="34">
        <f>PXIL!R33</f>
        <v>0</v>
      </c>
      <c r="AK33" s="34">
        <f>RTM_IEX!L33</f>
        <v>4.84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5.4506056228469824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6.58</v>
      </c>
      <c r="AB34" s="75">
        <f>-STOA!R34</f>
        <v>0</v>
      </c>
      <c r="AC34">
        <f t="shared" si="0"/>
        <v>0.1411682673341608</v>
      </c>
      <c r="AD34">
        <f t="shared" si="1"/>
        <v>15.619437355512824</v>
      </c>
      <c r="AE34">
        <f>'IDT-1'!D34</f>
        <v>0</v>
      </c>
      <c r="AF34" s="24"/>
      <c r="AG34">
        <f t="shared" si="2"/>
        <v>15.619437355512824</v>
      </c>
      <c r="AI34" s="34">
        <f>PXIL!L34</f>
        <v>0</v>
      </c>
      <c r="AJ34" s="34">
        <f>PXIL!R34</f>
        <v>0</v>
      </c>
      <c r="AK34" s="34">
        <f>RTM_IEX!L34</f>
        <v>3.87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5.4539999999999997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6.8699999999999992</v>
      </c>
      <c r="AB35" s="75">
        <f>-STOA!R35</f>
        <v>0</v>
      </c>
      <c r="AC35">
        <f t="shared" si="0"/>
        <v>0.14375013785310733</v>
      </c>
      <c r="AD35">
        <f t="shared" si="1"/>
        <v>15.910249862146891</v>
      </c>
      <c r="AE35">
        <f>'IDT-1'!D35</f>
        <v>0</v>
      </c>
      <c r="AF35" s="24"/>
      <c r="AG35">
        <f t="shared" si="2"/>
        <v>15.910249862146891</v>
      </c>
      <c r="AI35" s="34">
        <f>PXIL!L35</f>
        <v>0</v>
      </c>
      <c r="AJ35" s="34">
        <f>PXIL!R35</f>
        <v>0</v>
      </c>
      <c r="AK35" s="34">
        <f>RTM_IEX!L35</f>
        <v>3.87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6.06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7.55</v>
      </c>
      <c r="AB36" s="75">
        <f>-STOA!R36</f>
        <v>0</v>
      </c>
      <c r="AC36">
        <f t="shared" si="0"/>
        <v>0.15506693785310735</v>
      </c>
      <c r="AD36">
        <f t="shared" si="1"/>
        <v>17.184933062146893</v>
      </c>
      <c r="AE36">
        <f>'IDT-1'!D36</f>
        <v>0</v>
      </c>
      <c r="AF36" s="24"/>
      <c r="AG36">
        <f t="shared" si="2"/>
        <v>17.184933062146893</v>
      </c>
      <c r="AI36" s="34">
        <f>PXIL!L36</f>
        <v>0</v>
      </c>
      <c r="AJ36" s="34">
        <f>PXIL!R36</f>
        <v>0</v>
      </c>
      <c r="AK36" s="34">
        <f>RTM_IEX!L36</f>
        <v>3.87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6.06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8.0299999999999994</v>
      </c>
      <c r="AB37" s="75">
        <f>-STOA!R37</f>
        <v>0</v>
      </c>
      <c r="AC37">
        <f t="shared" si="0"/>
        <v>0.15075493785310734</v>
      </c>
      <c r="AD37">
        <f t="shared" si="1"/>
        <v>16.69924506214689</v>
      </c>
      <c r="AE37">
        <f>'IDT-1'!D37</f>
        <v>0</v>
      </c>
      <c r="AF37" s="24"/>
      <c r="AG37">
        <f t="shared" si="2"/>
        <v>16.69924506214689</v>
      </c>
      <c r="AI37" s="34">
        <f>PXIL!L37</f>
        <v>0</v>
      </c>
      <c r="AJ37" s="34">
        <f>PXIL!R37</f>
        <v>0</v>
      </c>
      <c r="AK37" s="34">
        <f>RTM_IEX!L37</f>
        <v>2.9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6.06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8.43</v>
      </c>
      <c r="AB38" s="75">
        <f>-STOA!R38</f>
        <v>0</v>
      </c>
      <c r="AC38">
        <f t="shared" si="0"/>
        <v>0.16281093785310732</v>
      </c>
      <c r="AD38">
        <f t="shared" si="1"/>
        <v>18.057189062146893</v>
      </c>
      <c r="AE38">
        <f>'IDT-1'!D38</f>
        <v>0</v>
      </c>
      <c r="AF38" s="24"/>
      <c r="AG38">
        <f t="shared" si="2"/>
        <v>18.057189062146893</v>
      </c>
      <c r="AI38" s="34">
        <f>PXIL!L38</f>
        <v>0</v>
      </c>
      <c r="AJ38" s="34">
        <f>PXIL!R38</f>
        <v>0</v>
      </c>
      <c r="AK38" s="34">
        <f>RTM_IEX!L38</f>
        <v>3.87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6.06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8.27</v>
      </c>
      <c r="AB39" s="75">
        <f>-STOA!R39</f>
        <v>0</v>
      </c>
      <c r="AC39">
        <f t="shared" si="0"/>
        <v>0.24658693785310734</v>
      </c>
      <c r="AD39">
        <f t="shared" si="1"/>
        <v>27.493413062146896</v>
      </c>
      <c r="AE39">
        <f>'IDT-1'!D39</f>
        <v>0</v>
      </c>
      <c r="AF39" s="24"/>
      <c r="AG39">
        <f t="shared" si="2"/>
        <v>27.493413062146896</v>
      </c>
      <c r="AI39" s="34">
        <f>PXIL!L39</f>
        <v>0</v>
      </c>
      <c r="AJ39" s="34">
        <f>PXIL!R39</f>
        <v>0</v>
      </c>
      <c r="AK39" s="34">
        <f>RTM_IEX!L39</f>
        <v>13.55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5.270605816760547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8.6999999999999993</v>
      </c>
      <c r="AB40" s="75">
        <f>-STOA!R40</f>
        <v>0</v>
      </c>
      <c r="AC40">
        <f t="shared" si="0"/>
        <v>0.24342426904060016</v>
      </c>
      <c r="AD40">
        <f t="shared" si="1"/>
        <v>27.137181547719948</v>
      </c>
      <c r="AE40">
        <f>'IDT-1'!D40</f>
        <v>0</v>
      </c>
      <c r="AF40" s="24"/>
      <c r="AG40">
        <f t="shared" si="2"/>
        <v>27.137181547719948</v>
      </c>
      <c r="AI40" s="34">
        <f>PXIL!L40</f>
        <v>0</v>
      </c>
      <c r="AJ40" s="34">
        <f>PXIL!R40</f>
        <v>0</v>
      </c>
      <c r="AK40" s="34">
        <f>RTM_IEX!L40</f>
        <v>13.55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5.270605816760547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8.9499999999999993</v>
      </c>
      <c r="AB41" s="75">
        <f>-STOA!R41</f>
        <v>0</v>
      </c>
      <c r="AC41">
        <f t="shared" si="0"/>
        <v>0.19449626904060016</v>
      </c>
      <c r="AD41">
        <f t="shared" si="1"/>
        <v>21.626109547719949</v>
      </c>
      <c r="AE41">
        <f>'IDT-1'!D41</f>
        <v>0</v>
      </c>
      <c r="AF41" s="24"/>
      <c r="AG41">
        <f t="shared" si="2"/>
        <v>21.626109547719949</v>
      </c>
      <c r="AI41" s="34">
        <f>PXIL!L41</f>
        <v>0</v>
      </c>
      <c r="AJ41" s="34">
        <f>PXIL!R41</f>
        <v>0</v>
      </c>
      <c r="AK41" s="34">
        <f>RTM_IEX!L41</f>
        <v>7.74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9.23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0.23065893785310734</v>
      </c>
      <c r="AD42">
        <f t="shared" si="1"/>
        <v>25.699341062146893</v>
      </c>
      <c r="AE42">
        <f>'IDT-1'!D42</f>
        <v>0</v>
      </c>
      <c r="AF42" s="24"/>
      <c r="AG42">
        <f t="shared" si="2"/>
        <v>25.699341062146893</v>
      </c>
      <c r="AI42" s="34">
        <f>PXIL!L42</f>
        <v>0</v>
      </c>
      <c r="AJ42" s="34">
        <f>PXIL!R42</f>
        <v>0</v>
      </c>
      <c r="AK42" s="34">
        <f>RTM_IEX!L42</f>
        <v>7.74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9.23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9.1499999999999986</v>
      </c>
      <c r="AB43" s="75">
        <f>-STOA!R43</f>
        <v>0</v>
      </c>
      <c r="AC43">
        <f t="shared" si="0"/>
        <v>0.23109893785310734</v>
      </c>
      <c r="AD43">
        <f t="shared" si="1"/>
        <v>25.748901062146889</v>
      </c>
      <c r="AE43">
        <f>'IDT-1'!D43</f>
        <v>0</v>
      </c>
      <c r="AF43" s="24"/>
      <c r="AG43">
        <f t="shared" si="2"/>
        <v>25.748901062146889</v>
      </c>
      <c r="AI43" s="34">
        <f>PXIL!L43</f>
        <v>0</v>
      </c>
      <c r="AJ43" s="34">
        <f>PXIL!R43</f>
        <v>0</v>
      </c>
      <c r="AK43" s="34">
        <f>RTM_IEX!L43</f>
        <v>7.74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9.23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9.1499999999999986</v>
      </c>
      <c r="AB44" s="75">
        <f>-STOA!R44</f>
        <v>0</v>
      </c>
      <c r="AC44">
        <f t="shared" si="0"/>
        <v>0.23109893785310734</v>
      </c>
      <c r="AD44">
        <f t="shared" si="1"/>
        <v>25.748901062146889</v>
      </c>
      <c r="AE44">
        <f>'IDT-1'!D44</f>
        <v>0</v>
      </c>
      <c r="AF44" s="24"/>
      <c r="AG44">
        <f t="shared" si="2"/>
        <v>25.748901062146889</v>
      </c>
      <c r="AI44" s="34">
        <f>PXIL!L44</f>
        <v>0</v>
      </c>
      <c r="AJ44" s="34">
        <f>PXIL!R44</f>
        <v>0</v>
      </c>
      <c r="AK44" s="34">
        <f>RTM_IEX!L44</f>
        <v>7.74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9.23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9.23</v>
      </c>
      <c r="AB45" s="75">
        <f>-STOA!R45</f>
        <v>0</v>
      </c>
      <c r="AC45">
        <f t="shared" si="0"/>
        <v>0.23180293785310735</v>
      </c>
      <c r="AD45">
        <f t="shared" si="1"/>
        <v>25.828197062146895</v>
      </c>
      <c r="AE45">
        <f>'IDT-1'!D45</f>
        <v>0</v>
      </c>
      <c r="AF45" s="24"/>
      <c r="AG45">
        <f t="shared" si="2"/>
        <v>25.828197062146895</v>
      </c>
      <c r="AI45" s="34">
        <f>PXIL!L45</f>
        <v>0</v>
      </c>
      <c r="AJ45" s="34">
        <f>PXIL!R45</f>
        <v>0</v>
      </c>
      <c r="AK45" s="34">
        <f>RTM_IEX!L45</f>
        <v>7.74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9.23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9.67</v>
      </c>
      <c r="AB46" s="75">
        <f>-STOA!R46</f>
        <v>0</v>
      </c>
      <c r="AC46">
        <f t="shared" si="0"/>
        <v>0.23567493785310734</v>
      </c>
      <c r="AD46">
        <f t="shared" si="1"/>
        <v>26.264325062146892</v>
      </c>
      <c r="AE46">
        <f>'IDT-1'!D46</f>
        <v>0</v>
      </c>
      <c r="AF46" s="24"/>
      <c r="AG46">
        <f t="shared" si="2"/>
        <v>26.264325062146892</v>
      </c>
      <c r="AI46" s="34">
        <f>PXIL!L46</f>
        <v>0</v>
      </c>
      <c r="AJ46" s="34">
        <f>PXIL!R46</f>
        <v>0</v>
      </c>
      <c r="AK46" s="34">
        <f>RTM_IEX!L46</f>
        <v>7.74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9.23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10.02</v>
      </c>
      <c r="AB47" s="75">
        <f>-STOA!R47</f>
        <v>0</v>
      </c>
      <c r="AC47">
        <f t="shared" si="0"/>
        <v>0.23875493785310736</v>
      </c>
      <c r="AD47">
        <f t="shared" si="1"/>
        <v>26.611245062146892</v>
      </c>
      <c r="AE47">
        <f>'IDT-1'!D47</f>
        <v>0</v>
      </c>
      <c r="AF47" s="24"/>
      <c r="AG47">
        <f t="shared" si="2"/>
        <v>26.611245062146892</v>
      </c>
      <c r="AI47" s="34">
        <f>PXIL!L47</f>
        <v>0</v>
      </c>
      <c r="AJ47" s="34">
        <f>PXIL!R47</f>
        <v>0</v>
      </c>
      <c r="AK47" s="34">
        <f>RTM_IEX!L47</f>
        <v>7.74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9.23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10.89</v>
      </c>
      <c r="AB48" s="75">
        <f>-STOA!R48</f>
        <v>0</v>
      </c>
      <c r="AC48">
        <f t="shared" si="0"/>
        <v>0.23787493785310734</v>
      </c>
      <c r="AD48">
        <f t="shared" si="1"/>
        <v>26.512125062146893</v>
      </c>
      <c r="AE48">
        <f>'IDT-1'!D48</f>
        <v>0</v>
      </c>
      <c r="AF48" s="24"/>
      <c r="AG48">
        <f t="shared" si="2"/>
        <v>26.512125062146893</v>
      </c>
      <c r="AI48" s="34">
        <f>PXIL!L48</f>
        <v>0</v>
      </c>
      <c r="AJ48" s="34">
        <f>PXIL!R48</f>
        <v>0</v>
      </c>
      <c r="AK48" s="34">
        <f>RTM_IEX!L48</f>
        <v>6.77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7.0795372851447613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10.89</v>
      </c>
      <c r="AB49" s="75">
        <f>-STOA!R49</f>
        <v>0</v>
      </c>
      <c r="AC49">
        <f t="shared" si="0"/>
        <v>0.15937486596238123</v>
      </c>
      <c r="AD49">
        <f t="shared" si="1"/>
        <v>17.670162419182383</v>
      </c>
      <c r="AE49">
        <f>'IDT-1'!D49</f>
        <v>0</v>
      </c>
      <c r="AF49" s="24"/>
      <c r="AG49">
        <f t="shared" si="2"/>
        <v>17.670162419182383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9.23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10.98</v>
      </c>
      <c r="AB50" s="75">
        <f>-STOA!R50</f>
        <v>0</v>
      </c>
      <c r="AC50">
        <f t="shared" si="0"/>
        <v>0.17909093785310734</v>
      </c>
      <c r="AD50">
        <f t="shared" si="1"/>
        <v>19.890909062146893</v>
      </c>
      <c r="AE50">
        <f>'IDT-1'!D50</f>
        <v>0</v>
      </c>
      <c r="AF50" s="24"/>
      <c r="AG50">
        <f t="shared" si="2"/>
        <v>19.890909062146893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9.23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10.89</v>
      </c>
      <c r="AB51" s="75">
        <f>-STOA!R51</f>
        <v>0</v>
      </c>
      <c r="AC51">
        <f t="shared" si="0"/>
        <v>0.17829893785310735</v>
      </c>
      <c r="AD51">
        <f t="shared" si="1"/>
        <v>19.801701062146893</v>
      </c>
      <c r="AE51">
        <f>'IDT-1'!D51</f>
        <v>0</v>
      </c>
      <c r="AF51" s="24"/>
      <c r="AG51">
        <f t="shared" si="2"/>
        <v>19.801701062146893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9.23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10.89</v>
      </c>
      <c r="AB52" s="75">
        <f>-STOA!R52</f>
        <v>0</v>
      </c>
      <c r="AC52">
        <f t="shared" si="0"/>
        <v>0.17829893785310735</v>
      </c>
      <c r="AD52">
        <f t="shared" si="1"/>
        <v>19.801701062146893</v>
      </c>
      <c r="AE52">
        <f>'IDT-1'!D52</f>
        <v>0</v>
      </c>
      <c r="AF52" s="24"/>
      <c r="AG52">
        <f t="shared" si="2"/>
        <v>19.801701062146893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9.23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10.89</v>
      </c>
      <c r="AB53" s="75">
        <f>-STOA!R53</f>
        <v>0</v>
      </c>
      <c r="AC53">
        <f t="shared" si="0"/>
        <v>0.17829893785310735</v>
      </c>
      <c r="AD53">
        <f t="shared" si="1"/>
        <v>19.801701062146893</v>
      </c>
      <c r="AE53">
        <f>'IDT-1'!D53</f>
        <v>0</v>
      </c>
      <c r="AF53" s="24"/>
      <c r="AG53">
        <f t="shared" si="2"/>
        <v>19.801701062146893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9.23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10.969999999999999</v>
      </c>
      <c r="AB54" s="75">
        <f>-STOA!R54</f>
        <v>0</v>
      </c>
      <c r="AC54">
        <f t="shared" si="0"/>
        <v>0.17900293785310734</v>
      </c>
      <c r="AD54">
        <f t="shared" si="1"/>
        <v>19.880997062146893</v>
      </c>
      <c r="AE54">
        <f>'IDT-1'!D54</f>
        <v>0</v>
      </c>
      <c r="AF54" s="24"/>
      <c r="AG54">
        <f t="shared" si="2"/>
        <v>19.880997062146893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9.23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11.76</v>
      </c>
      <c r="AB55" s="75">
        <f>-STOA!R55</f>
        <v>0</v>
      </c>
      <c r="AC55">
        <f t="shared" si="0"/>
        <v>0.18595493785310735</v>
      </c>
      <c r="AD55">
        <f t="shared" si="1"/>
        <v>20.664045062146894</v>
      </c>
      <c r="AE55">
        <f>'IDT-1'!D55</f>
        <v>0</v>
      </c>
      <c r="AF55" s="24"/>
      <c r="AG55">
        <f t="shared" si="2"/>
        <v>20.664045062146894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9.23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12.73</v>
      </c>
      <c r="AB56" s="75">
        <f>-STOA!R56</f>
        <v>0</v>
      </c>
      <c r="AC56">
        <f t="shared" si="0"/>
        <v>0.19449093785310737</v>
      </c>
      <c r="AD56">
        <f t="shared" si="1"/>
        <v>21.625509062146893</v>
      </c>
      <c r="AE56">
        <f>'IDT-1'!D56</f>
        <v>0</v>
      </c>
      <c r="AF56" s="24"/>
      <c r="AG56">
        <f t="shared" si="2"/>
        <v>21.625509062146893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9.23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13.45</v>
      </c>
      <c r="AB57" s="75">
        <f>-STOA!R57</f>
        <v>0</v>
      </c>
      <c r="AC57">
        <f t="shared" si="0"/>
        <v>0.20082693785310735</v>
      </c>
      <c r="AD57">
        <f t="shared" si="1"/>
        <v>22.339173062146891</v>
      </c>
      <c r="AE57">
        <f>'IDT-1'!D57</f>
        <v>0</v>
      </c>
      <c r="AF57" s="24"/>
      <c r="AG57">
        <f t="shared" si="2"/>
        <v>22.339173062146891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9.23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12.58</v>
      </c>
      <c r="AB58" s="75">
        <f>-STOA!R58</f>
        <v>0</v>
      </c>
      <c r="AC58">
        <f t="shared" si="0"/>
        <v>0.19317093785310738</v>
      </c>
      <c r="AD58">
        <f t="shared" si="1"/>
        <v>21.476829062146894</v>
      </c>
      <c r="AE58">
        <f>'IDT-1'!D58</f>
        <v>0</v>
      </c>
      <c r="AF58" s="24"/>
      <c r="AG58">
        <f t="shared" si="2"/>
        <v>21.476829062146894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8.7799999999999994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12.27</v>
      </c>
      <c r="AB59" s="75">
        <f>-STOA!R59</f>
        <v>0</v>
      </c>
      <c r="AC59">
        <f t="shared" si="0"/>
        <v>0.18648293785310732</v>
      </c>
      <c r="AD59">
        <f t="shared" si="1"/>
        <v>20.72351706214689</v>
      </c>
      <c r="AE59">
        <f>'IDT-1'!D59</f>
        <v>0</v>
      </c>
      <c r="AF59" s="24"/>
      <c r="AG59">
        <f t="shared" si="2"/>
        <v>20.72351706214689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8.7799999999999994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12.27</v>
      </c>
      <c r="AB60" s="75">
        <f>-STOA!R60</f>
        <v>0</v>
      </c>
      <c r="AC60">
        <f t="shared" si="0"/>
        <v>0.18648293785310732</v>
      </c>
      <c r="AD60">
        <f t="shared" si="1"/>
        <v>20.72351706214689</v>
      </c>
      <c r="AE60">
        <f>'IDT-1'!D60</f>
        <v>0</v>
      </c>
      <c r="AF60" s="24"/>
      <c r="AG60">
        <f t="shared" si="2"/>
        <v>20.72351706214689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8.7799999999999994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11.76</v>
      </c>
      <c r="AB61" s="75">
        <f>-STOA!R61</f>
        <v>0</v>
      </c>
      <c r="AC61">
        <f t="shared" si="0"/>
        <v>0.18199493785310733</v>
      </c>
      <c r="AD61">
        <f t="shared" si="1"/>
        <v>20.21800506214689</v>
      </c>
      <c r="AE61">
        <f>'IDT-1'!D61</f>
        <v>0</v>
      </c>
      <c r="AF61" s="24"/>
      <c r="AG61">
        <f t="shared" si="2"/>
        <v>20.21800506214689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8.7799999999999994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11.52</v>
      </c>
      <c r="AB62" s="75">
        <f>-STOA!R62</f>
        <v>0</v>
      </c>
      <c r="AC62">
        <f t="shared" si="0"/>
        <v>0.17988293785310733</v>
      </c>
      <c r="AD62">
        <f t="shared" si="1"/>
        <v>19.980117062146888</v>
      </c>
      <c r="AE62">
        <f>'IDT-1'!D62</f>
        <v>0</v>
      </c>
      <c r="AF62" s="24"/>
      <c r="AG62">
        <f t="shared" si="2"/>
        <v>19.980117062146888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8.7799999999999994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11.129999999999999</v>
      </c>
      <c r="AB63" s="75">
        <f>-STOA!R63</f>
        <v>0</v>
      </c>
      <c r="AC63">
        <f t="shared" si="0"/>
        <v>0.17645093785310731</v>
      </c>
      <c r="AD63">
        <f t="shared" si="1"/>
        <v>19.593549062146888</v>
      </c>
      <c r="AE63">
        <f>'IDT-1'!D63</f>
        <v>0</v>
      </c>
      <c r="AF63" s="24"/>
      <c r="AG63">
        <f t="shared" si="2"/>
        <v>19.593549062146888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8.7799999999999994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10.89</v>
      </c>
      <c r="AB64" s="75">
        <f>-STOA!R64</f>
        <v>0</v>
      </c>
      <c r="AC64">
        <f t="shared" si="0"/>
        <v>0.17433893785310736</v>
      </c>
      <c r="AD64">
        <f t="shared" si="1"/>
        <v>19.355661062146893</v>
      </c>
      <c r="AE64">
        <f>'IDT-1'!D64</f>
        <v>0</v>
      </c>
      <c r="AF64" s="24"/>
      <c r="AG64">
        <f t="shared" si="2"/>
        <v>19.355661062146893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8.630595213462998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10.94</v>
      </c>
      <c r="AB65" s="75">
        <f>-STOA!R65</f>
        <v>0</v>
      </c>
      <c r="AC65">
        <f t="shared" si="0"/>
        <v>0.17346417573158171</v>
      </c>
      <c r="AD65">
        <f t="shared" si="1"/>
        <v>19.257131037731416</v>
      </c>
      <c r="AE65">
        <f>'IDT-1'!D65</f>
        <v>0</v>
      </c>
      <c r="AF65" s="24"/>
      <c r="AG65">
        <f t="shared" si="2"/>
        <v>19.257131037731416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8.630595213462998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10.02</v>
      </c>
      <c r="AB66" s="75">
        <f>-STOA!R66</f>
        <v>0</v>
      </c>
      <c r="AC66">
        <f t="shared" si="0"/>
        <v>0.16536817573158175</v>
      </c>
      <c r="AD66">
        <f t="shared" si="1"/>
        <v>18.345227037731416</v>
      </c>
      <c r="AE66">
        <f>'IDT-1'!D66</f>
        <v>0</v>
      </c>
      <c r="AF66" s="24"/>
      <c r="AG66">
        <f t="shared" si="2"/>
        <v>18.345227037731416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8.630595213462998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9.1499999999999986</v>
      </c>
      <c r="AB67" s="75">
        <f>-STOA!R67</f>
        <v>0</v>
      </c>
      <c r="AC67">
        <f t="shared" si="0"/>
        <v>0.15771217573158169</v>
      </c>
      <c r="AD67">
        <f t="shared" si="1"/>
        <v>17.482883037731412</v>
      </c>
      <c r="AE67">
        <f>'IDT-1'!D67</f>
        <v>0</v>
      </c>
      <c r="AF67" s="24"/>
      <c r="AG67">
        <f t="shared" si="2"/>
        <v>17.482883037731412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8.630595213462998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8.81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0.15472017573158173</v>
      </c>
      <c r="AD68">
        <f t="shared" ref="AD68:AD98" si="4">SUM(B68:AB68,AI68:AR68)-AC68</f>
        <v>17.145875037731415</v>
      </c>
      <c r="AE68">
        <f>'IDT-1'!D68</f>
        <v>0</v>
      </c>
      <c r="AF68" s="24"/>
      <c r="AG68">
        <f t="shared" ref="AG68:AG98" si="5">SUM(AD68:AF68)</f>
        <v>17.145875037731415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8.630595213462998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8.81</v>
      </c>
      <c r="AB69" s="75">
        <f>-STOA!R69</f>
        <v>0</v>
      </c>
      <c r="AC69">
        <f t="shared" si="3"/>
        <v>0.15472017573158173</v>
      </c>
      <c r="AD69">
        <f t="shared" si="4"/>
        <v>17.145875037731415</v>
      </c>
      <c r="AE69">
        <f>'IDT-1'!D69</f>
        <v>0</v>
      </c>
      <c r="AF69" s="24"/>
      <c r="AG69">
        <f t="shared" si="5"/>
        <v>17.145875037731415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8.630595213462998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8.4600000000000009</v>
      </c>
      <c r="AB70" s="75">
        <f>-STOA!R70</f>
        <v>0</v>
      </c>
      <c r="AC70">
        <f t="shared" si="3"/>
        <v>0.15164017573158173</v>
      </c>
      <c r="AD70">
        <f t="shared" si="4"/>
        <v>16.798955037731414</v>
      </c>
      <c r="AE70">
        <f>'IDT-1'!D70</f>
        <v>0</v>
      </c>
      <c r="AF70" s="24"/>
      <c r="AG70">
        <f t="shared" si="5"/>
        <v>16.798955037731414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8.630595213462998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8.2799999999999994</v>
      </c>
      <c r="AB71" s="75">
        <f>-STOA!R71</f>
        <v>0</v>
      </c>
      <c r="AC71">
        <f t="shared" si="3"/>
        <v>0.15005617573158173</v>
      </c>
      <c r="AD71">
        <f t="shared" si="4"/>
        <v>16.620539037731415</v>
      </c>
      <c r="AE71">
        <f>'IDT-1'!D71</f>
        <v>0</v>
      </c>
      <c r="AF71" s="24"/>
      <c r="AG71">
        <f t="shared" si="5"/>
        <v>16.620539037731415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8.86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7.4</v>
      </c>
      <c r="AB72" s="75">
        <f>-STOA!R72</f>
        <v>0</v>
      </c>
      <c r="AC72">
        <f t="shared" si="3"/>
        <v>0.14433093785310733</v>
      </c>
      <c r="AD72">
        <f t="shared" si="4"/>
        <v>15.97566906214689</v>
      </c>
      <c r="AE72">
        <f>'IDT-1'!D72</f>
        <v>0</v>
      </c>
      <c r="AF72" s="24"/>
      <c r="AG72">
        <f t="shared" si="5"/>
        <v>15.97566906214689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8.86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6.4399999999999995</v>
      </c>
      <c r="AB73" s="75">
        <f>-STOA!R73</f>
        <v>0</v>
      </c>
      <c r="AC73">
        <f t="shared" si="3"/>
        <v>0.15031493785310734</v>
      </c>
      <c r="AD73">
        <f t="shared" si="4"/>
        <v>16.64968506214689</v>
      </c>
      <c r="AE73">
        <f>'IDT-1'!D73</f>
        <v>0</v>
      </c>
      <c r="AF73" s="24"/>
      <c r="AG73">
        <f t="shared" si="5"/>
        <v>16.64968506214689</v>
      </c>
      <c r="AI73" s="34">
        <f>PXIL!L73</f>
        <v>0</v>
      </c>
      <c r="AJ73" s="34">
        <f>PXIL!R73</f>
        <v>0</v>
      </c>
      <c r="AK73" s="34">
        <f>RTM_IEX!L73</f>
        <v>1.64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8.86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0.14864293785310734</v>
      </c>
      <c r="AD74">
        <f t="shared" si="4"/>
        <v>16.461357062146892</v>
      </c>
      <c r="AE74">
        <f>'IDT-1'!D74</f>
        <v>0</v>
      </c>
      <c r="AF74" s="24"/>
      <c r="AG74">
        <f t="shared" si="5"/>
        <v>16.461357062146892</v>
      </c>
      <c r="AI74" s="34">
        <f>PXIL!L74</f>
        <v>0</v>
      </c>
      <c r="AJ74" s="34">
        <f>PXIL!R74</f>
        <v>0</v>
      </c>
      <c r="AK74" s="34">
        <f>RTM_IEX!L74</f>
        <v>2.13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8.86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0.14732293785310735</v>
      </c>
      <c r="AD75">
        <f t="shared" si="4"/>
        <v>16.312677062146889</v>
      </c>
      <c r="AE75">
        <f>'IDT-1'!D75</f>
        <v>0</v>
      </c>
      <c r="AF75" s="24"/>
      <c r="AG75">
        <f t="shared" si="5"/>
        <v>16.312677062146889</v>
      </c>
      <c r="AI75" s="34">
        <f>PXIL!L75</f>
        <v>0</v>
      </c>
      <c r="AJ75" s="34">
        <f>PXIL!R75</f>
        <v>0</v>
      </c>
      <c r="AK75" s="34">
        <f>RTM_IEX!L75</f>
        <v>2.9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7.049523680832376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0.13394274624443225</v>
      </c>
      <c r="AD76">
        <f t="shared" si="4"/>
        <v>14.805580934587942</v>
      </c>
      <c r="AE76">
        <f>'IDT-1'!D76</f>
        <v>0</v>
      </c>
      <c r="AF76" s="24"/>
      <c r="AG76">
        <f t="shared" si="5"/>
        <v>14.805580934587942</v>
      </c>
      <c r="AI76" s="34">
        <f>PXIL!L76</f>
        <v>0</v>
      </c>
      <c r="AJ76" s="34">
        <f>PXIL!R76</f>
        <v>0</v>
      </c>
      <c r="AK76" s="34">
        <f>RTM_IEX!L76</f>
        <v>3.19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8.86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0.15163493785310736</v>
      </c>
      <c r="AD77">
        <f t="shared" si="4"/>
        <v>16.798365062146893</v>
      </c>
      <c r="AE77">
        <f>'IDT-1'!D77</f>
        <v>0</v>
      </c>
      <c r="AF77" s="24"/>
      <c r="AG77">
        <f t="shared" si="5"/>
        <v>16.798365062146893</v>
      </c>
      <c r="AI77" s="34">
        <f>PXIL!L77</f>
        <v>0</v>
      </c>
      <c r="AJ77" s="34">
        <f>PXIL!R77</f>
        <v>0</v>
      </c>
      <c r="AK77" s="34">
        <f>RTM_IEX!L77</f>
        <v>3.39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8.86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0.15330693785310734</v>
      </c>
      <c r="AD78">
        <f t="shared" si="4"/>
        <v>16.986693062146895</v>
      </c>
      <c r="AE78">
        <f>'IDT-1'!D78</f>
        <v>0</v>
      </c>
      <c r="AF78" s="24"/>
      <c r="AG78">
        <f t="shared" si="5"/>
        <v>16.986693062146895</v>
      </c>
      <c r="AI78" s="34">
        <f>PXIL!L78</f>
        <v>0</v>
      </c>
      <c r="AJ78" s="34">
        <f>PXIL!R78</f>
        <v>0</v>
      </c>
      <c r="AK78" s="34">
        <f>RTM_IEX!L78</f>
        <v>3.58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0.17073093785310736</v>
      </c>
      <c r="AD79">
        <f t="shared" si="4"/>
        <v>18.94926906214689</v>
      </c>
      <c r="AE79">
        <f>'IDT-1'!D79</f>
        <v>0</v>
      </c>
      <c r="AF79" s="24"/>
      <c r="AG79">
        <f t="shared" si="5"/>
        <v>18.94926906214689</v>
      </c>
      <c r="AI79" s="34">
        <f>PXIL!L79</f>
        <v>0</v>
      </c>
      <c r="AJ79" s="34">
        <f>PXIL!R79</f>
        <v>0</v>
      </c>
      <c r="AK79" s="34">
        <f>RTM_IEX!L79</f>
        <v>5.42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0.17636293785310736</v>
      </c>
      <c r="AD80">
        <f t="shared" si="4"/>
        <v>19.583637062146892</v>
      </c>
      <c r="AE80">
        <f>'IDT-1'!D80</f>
        <v>0</v>
      </c>
      <c r="AF80" s="24"/>
      <c r="AG80">
        <f t="shared" si="5"/>
        <v>19.583637062146892</v>
      </c>
      <c r="AI80" s="34">
        <f>PXIL!L80</f>
        <v>0</v>
      </c>
      <c r="AJ80" s="34">
        <f>PXIL!R80</f>
        <v>0</v>
      </c>
      <c r="AK80" s="34">
        <f>RTM_IEX!L80</f>
        <v>6.06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0.17926693785310735</v>
      </c>
      <c r="AD81">
        <f t="shared" si="4"/>
        <v>19.910733062146893</v>
      </c>
      <c r="AE81">
        <f>'IDT-1'!D81</f>
        <v>0</v>
      </c>
      <c r="AF81" s="24"/>
      <c r="AG81">
        <f t="shared" si="5"/>
        <v>19.910733062146893</v>
      </c>
      <c r="AI81" s="34">
        <f>PXIL!L81</f>
        <v>0</v>
      </c>
      <c r="AJ81" s="34">
        <f>PXIL!R81</f>
        <v>0</v>
      </c>
      <c r="AK81" s="34">
        <f>RTM_IEX!L81</f>
        <v>6.39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0.18005893785310736</v>
      </c>
      <c r="AD82">
        <f t="shared" si="4"/>
        <v>19.999941062146892</v>
      </c>
      <c r="AE82">
        <f>'IDT-1'!D82</f>
        <v>0</v>
      </c>
      <c r="AF82" s="24"/>
      <c r="AG82">
        <f t="shared" si="5"/>
        <v>19.999941062146892</v>
      </c>
      <c r="AI82" s="34">
        <f>PXIL!L82</f>
        <v>0</v>
      </c>
      <c r="AJ82" s="34">
        <f>PXIL!R82</f>
        <v>0</v>
      </c>
      <c r="AK82" s="34">
        <f>RTM_IEX!L82</f>
        <v>6.48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9.01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0.18269893785310734</v>
      </c>
      <c r="AD83">
        <f t="shared" si="4"/>
        <v>20.297301062146889</v>
      </c>
      <c r="AE83">
        <f>'IDT-1'!D83</f>
        <v>0</v>
      </c>
      <c r="AF83" s="24"/>
      <c r="AG83">
        <f t="shared" si="5"/>
        <v>20.297301062146889</v>
      </c>
      <c r="AI83" s="34">
        <f>PXIL!L83</f>
        <v>0</v>
      </c>
      <c r="AJ83" s="34">
        <f>PXIL!R83</f>
        <v>0</v>
      </c>
      <c r="AK83" s="34">
        <f>RTM_IEX!L83</f>
        <v>6.77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9.01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0.18525093785310737</v>
      </c>
      <c r="AD84">
        <f t="shared" si="4"/>
        <v>20.584749062146891</v>
      </c>
      <c r="AE84">
        <f>'IDT-1'!D84</f>
        <v>0</v>
      </c>
      <c r="AF84" s="24"/>
      <c r="AG84">
        <f t="shared" si="5"/>
        <v>20.584749062146891</v>
      </c>
      <c r="AI84" s="34">
        <f>PXIL!L84</f>
        <v>0</v>
      </c>
      <c r="AJ84" s="34">
        <f>PXIL!R84</f>
        <v>0</v>
      </c>
      <c r="AK84" s="34">
        <f>RTM_IEX!L84</f>
        <v>7.06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9.01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0.17847493785310736</v>
      </c>
      <c r="AD85">
        <f t="shared" si="4"/>
        <v>19.821525062146893</v>
      </c>
      <c r="AE85">
        <f>'IDT-1'!D85</f>
        <v>0</v>
      </c>
      <c r="AF85" s="24"/>
      <c r="AG85">
        <f t="shared" si="5"/>
        <v>19.821525062146893</v>
      </c>
      <c r="AI85" s="34">
        <f>PXIL!L85</f>
        <v>0</v>
      </c>
      <c r="AJ85" s="34">
        <f>PXIL!R85</f>
        <v>0</v>
      </c>
      <c r="AK85" s="34">
        <f>RTM_IEX!L85</f>
        <v>6.29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9.01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0.17759493785310737</v>
      </c>
      <c r="AD86">
        <f t="shared" si="4"/>
        <v>19.72240506214689</v>
      </c>
      <c r="AE86">
        <f>'IDT-1'!D86</f>
        <v>0</v>
      </c>
      <c r="AF86" s="24"/>
      <c r="AG86">
        <f t="shared" si="5"/>
        <v>19.72240506214689</v>
      </c>
      <c r="AI86" s="34">
        <f>PXIL!L86</f>
        <v>0</v>
      </c>
      <c r="AJ86" s="34">
        <f>PXIL!R86</f>
        <v>0</v>
      </c>
      <c r="AK86" s="34">
        <f>RTM_IEX!L86</f>
        <v>6.19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9.01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0.17759493785310737</v>
      </c>
      <c r="AD87">
        <f t="shared" si="4"/>
        <v>19.72240506214689</v>
      </c>
      <c r="AE87">
        <f>'IDT-1'!D87</f>
        <v>0</v>
      </c>
      <c r="AF87" s="24"/>
      <c r="AG87">
        <f t="shared" si="5"/>
        <v>19.72240506214689</v>
      </c>
      <c r="AI87" s="34">
        <f>PXIL!L87</f>
        <v>0</v>
      </c>
      <c r="AJ87" s="34">
        <f>PXIL!R87</f>
        <v>0</v>
      </c>
      <c r="AK87" s="34">
        <f>RTM_IEX!L87</f>
        <v>6.19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9.01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0.17425093785310736</v>
      </c>
      <c r="AD88">
        <f t="shared" si="4"/>
        <v>19.345749062146893</v>
      </c>
      <c r="AE88">
        <f>'IDT-1'!D88</f>
        <v>0</v>
      </c>
      <c r="AF88" s="24"/>
      <c r="AG88">
        <f t="shared" si="5"/>
        <v>19.345749062146893</v>
      </c>
      <c r="AI88" s="34">
        <f>PXIL!L88</f>
        <v>0</v>
      </c>
      <c r="AJ88" s="34">
        <f>PXIL!R88</f>
        <v>0</v>
      </c>
      <c r="AK88" s="34">
        <f>RTM_IEX!L88</f>
        <v>5.81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9.01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0.17249093785310737</v>
      </c>
      <c r="AD89">
        <f t="shared" si="4"/>
        <v>19.147509062146892</v>
      </c>
      <c r="AE89">
        <f>'IDT-1'!D89</f>
        <v>0</v>
      </c>
      <c r="AF89" s="24"/>
      <c r="AG89">
        <f t="shared" si="5"/>
        <v>19.147509062146892</v>
      </c>
      <c r="AI89" s="34">
        <f>PXIL!L89</f>
        <v>0</v>
      </c>
      <c r="AJ89" s="34">
        <f>PXIL!R89</f>
        <v>0</v>
      </c>
      <c r="AK89" s="34">
        <f>RTM_IEX!L89</f>
        <v>5.61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9.01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0.17161093785310735</v>
      </c>
      <c r="AD90">
        <f t="shared" si="4"/>
        <v>19.048389062146892</v>
      </c>
      <c r="AE90">
        <f>'IDT-1'!D90</f>
        <v>0</v>
      </c>
      <c r="AF90" s="24"/>
      <c r="AG90">
        <f t="shared" si="5"/>
        <v>19.048389062146892</v>
      </c>
      <c r="AI90" s="34">
        <f>PXIL!L90</f>
        <v>0</v>
      </c>
      <c r="AJ90" s="34">
        <f>PXIL!R90</f>
        <v>0</v>
      </c>
      <c r="AK90" s="34">
        <f>RTM_IEX!L90</f>
        <v>5.51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9.01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0.16738693785310735</v>
      </c>
      <c r="AD91">
        <f t="shared" si="4"/>
        <v>18.572613062146893</v>
      </c>
      <c r="AE91">
        <f>'IDT-1'!D91</f>
        <v>0</v>
      </c>
      <c r="AF91" s="24"/>
      <c r="AG91">
        <f t="shared" si="5"/>
        <v>18.572613062146893</v>
      </c>
      <c r="AI91" s="34">
        <f>PXIL!L91</f>
        <v>0</v>
      </c>
      <c r="AJ91" s="34">
        <f>PXIL!R91</f>
        <v>0</v>
      </c>
      <c r="AK91" s="34">
        <f>RTM_IEX!L91</f>
        <v>5.03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9.01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0.16571493785310734</v>
      </c>
      <c r="AD92">
        <f t="shared" si="4"/>
        <v>18.384285062146891</v>
      </c>
      <c r="AE92">
        <f>'IDT-1'!D92</f>
        <v>0</v>
      </c>
      <c r="AF92" s="24"/>
      <c r="AG92">
        <f t="shared" si="5"/>
        <v>18.384285062146891</v>
      </c>
      <c r="AI92" s="34">
        <f>PXIL!L92</f>
        <v>0</v>
      </c>
      <c r="AJ92" s="34">
        <f>PXIL!R92</f>
        <v>0</v>
      </c>
      <c r="AK92" s="34">
        <f>RTM_IEX!L92</f>
        <v>4.84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9.01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0.15893893785310736</v>
      </c>
      <c r="AD93">
        <f t="shared" si="4"/>
        <v>17.621061062146893</v>
      </c>
      <c r="AE93">
        <f>'IDT-1'!D93</f>
        <v>0</v>
      </c>
      <c r="AF93" s="24"/>
      <c r="AG93">
        <f t="shared" si="5"/>
        <v>17.621061062146893</v>
      </c>
      <c r="AI93" s="34">
        <f>PXIL!L93</f>
        <v>0</v>
      </c>
      <c r="AJ93" s="34">
        <f>PXIL!R93</f>
        <v>0</v>
      </c>
      <c r="AK93" s="34">
        <f>RTM_IEX!L93</f>
        <v>4.07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9.01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0.15577093785310736</v>
      </c>
      <c r="AD94">
        <f t="shared" si="4"/>
        <v>17.264229062146892</v>
      </c>
      <c r="AE94">
        <f>'IDT-1'!D94</f>
        <v>0</v>
      </c>
      <c r="AF94" s="24"/>
      <c r="AG94">
        <f t="shared" si="5"/>
        <v>17.264229062146892</v>
      </c>
      <c r="AI94" s="34">
        <f>PXIL!L94</f>
        <v>0</v>
      </c>
      <c r="AJ94" s="34">
        <f>PXIL!R94</f>
        <v>0</v>
      </c>
      <c r="AK94" s="34">
        <f>RTM_IEX!L94</f>
        <v>3.71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9.01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0.15981893785310736</v>
      </c>
      <c r="AD95">
        <f t="shared" si="4"/>
        <v>17.720181062146892</v>
      </c>
      <c r="AE95">
        <f>'IDT-1'!D95</f>
        <v>0</v>
      </c>
      <c r="AF95" s="24"/>
      <c r="AG95">
        <f t="shared" si="5"/>
        <v>17.720181062146892</v>
      </c>
      <c r="AI95" s="34">
        <f>PXIL!L95</f>
        <v>0</v>
      </c>
      <c r="AJ95" s="34">
        <f>PXIL!R95</f>
        <v>0</v>
      </c>
      <c r="AK95" s="34">
        <f>RTM_IEX!L95</f>
        <v>4.17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9.01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0.15973093785310735</v>
      </c>
      <c r="AD96">
        <f t="shared" si="4"/>
        <v>17.710269062146889</v>
      </c>
      <c r="AE96">
        <f>'IDT-1'!D96</f>
        <v>0</v>
      </c>
      <c r="AF96" s="24"/>
      <c r="AG96">
        <f t="shared" si="5"/>
        <v>17.710269062146889</v>
      </c>
      <c r="AI96" s="34">
        <f>PXIL!L96</f>
        <v>0</v>
      </c>
      <c r="AJ96" s="34">
        <f>PXIL!R96</f>
        <v>0</v>
      </c>
      <c r="AK96" s="34">
        <f>RTM_IEX!L96</f>
        <v>4.16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9.01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0.15295493785310735</v>
      </c>
      <c r="AD97">
        <f t="shared" si="4"/>
        <v>16.947045062146891</v>
      </c>
      <c r="AE97">
        <f>'IDT-1'!D97</f>
        <v>0</v>
      </c>
      <c r="AF97" s="24"/>
      <c r="AG97">
        <f t="shared" si="5"/>
        <v>16.947045062146891</v>
      </c>
      <c r="AI97" s="34">
        <f>PXIL!L97</f>
        <v>0</v>
      </c>
      <c r="AJ97" s="34">
        <f>PXIL!R97</f>
        <v>0</v>
      </c>
      <c r="AK97" s="34">
        <f>RTM_IEX!L97</f>
        <v>3.39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9.01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0.14864293785310734</v>
      </c>
      <c r="AD98">
        <f t="shared" si="4"/>
        <v>16.461357062146892</v>
      </c>
      <c r="AE98">
        <f>'IDT-1'!D98</f>
        <v>0</v>
      </c>
      <c r="AF98" s="24"/>
      <c r="AG98">
        <f t="shared" si="5"/>
        <v>16.461357062146892</v>
      </c>
      <c r="AI98" s="34">
        <f>PXIL!L98</f>
        <v>0</v>
      </c>
      <c r="AJ98" s="34">
        <f>PXIL!R98</f>
        <v>0</v>
      </c>
      <c r="AK98" s="34">
        <f>RTM_IEX!L98</f>
        <v>2.9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0.21063661397811434</v>
      </c>
      <c r="H99">
        <f t="shared" si="6"/>
        <v>0</v>
      </c>
      <c r="I99">
        <f t="shared" si="6"/>
        <v>-3.360000000000004E-3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0.16714750000000014</v>
      </c>
      <c r="AB99" s="75">
        <f t="shared" si="6"/>
        <v>0</v>
      </c>
      <c r="AC99">
        <f t="shared" si="6"/>
        <v>3.9304447114819827E-3</v>
      </c>
      <c r="AD99">
        <f t="shared" si="6"/>
        <v>0.43596116926663203</v>
      </c>
      <c r="AE99">
        <f t="shared" ref="AE99:AR99" si="7">SUM(AE3:AE98)/4000</f>
        <v>0</v>
      </c>
      <c r="AG99">
        <f t="shared" si="7"/>
        <v>0.43596116926663203</v>
      </c>
      <c r="AI99">
        <f t="shared" si="7"/>
        <v>0</v>
      </c>
      <c r="AJ99">
        <f t="shared" si="7"/>
        <v>0</v>
      </c>
      <c r="AK99">
        <f t="shared" si="7"/>
        <v>6.546749999999997E-2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45078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483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14.411930999999999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0.12682499280000001</v>
      </c>
      <c r="AD3">
        <f>SUM(B3:AB3,AI3:AR3)-AC3</f>
        <v>14.2851060072</v>
      </c>
      <c r="AE3">
        <v>0</v>
      </c>
      <c r="AF3" s="24"/>
      <c r="AG3">
        <f>SUM(AD3:AF3)</f>
        <v>14.2851060072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12.477600000000001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0.10980288000000002</v>
      </c>
      <c r="AD4">
        <f t="shared" ref="AD4:AD67" si="1">SUM(B4:AB4,AI4:AR4)-AC4</f>
        <v>12.367797120000001</v>
      </c>
      <c r="AE4">
        <v>0</v>
      </c>
      <c r="AF4" s="24"/>
      <c r="AG4">
        <f t="shared" ref="AG4:AG67" si="2">SUM(AD4:AF4)</f>
        <v>12.367797120000001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10.624542999999999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9.3495978399999999E-2</v>
      </c>
      <c r="AD5">
        <f t="shared" si="1"/>
        <v>10.531047021599999</v>
      </c>
      <c r="AE5">
        <v>0</v>
      </c>
      <c r="AF5" s="24"/>
      <c r="AG5">
        <f t="shared" si="2"/>
        <v>10.531047021599999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11.774272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0.10361359360000001</v>
      </c>
      <c r="AD6">
        <f t="shared" si="1"/>
        <v>11.670658406399999</v>
      </c>
      <c r="AE6">
        <v>0</v>
      </c>
      <c r="AF6" s="24"/>
      <c r="AG6">
        <f t="shared" si="2"/>
        <v>11.670658406399999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11.016999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9.6949591200000004E-2</v>
      </c>
      <c r="AD7">
        <f t="shared" si="1"/>
        <v>10.920049408800001</v>
      </c>
      <c r="AE7">
        <v>0</v>
      </c>
      <c r="AF7" s="24"/>
      <c r="AG7">
        <f t="shared" si="2"/>
        <v>10.920049408800001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11.744382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0.1033505616</v>
      </c>
      <c r="AD8">
        <f t="shared" si="1"/>
        <v>11.641031438400001</v>
      </c>
      <c r="AE8">
        <v>0</v>
      </c>
      <c r="AF8" s="24"/>
      <c r="AG8">
        <f t="shared" si="2"/>
        <v>11.641031438400001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12.565528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0.11057664640000001</v>
      </c>
      <c r="AD9">
        <f t="shared" si="1"/>
        <v>12.4549513536</v>
      </c>
      <c r="AE9">
        <v>0</v>
      </c>
      <c r="AF9" s="24"/>
      <c r="AG9">
        <f t="shared" si="2"/>
        <v>12.4549513536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12.181672000000001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0.10719871360000001</v>
      </c>
      <c r="AD10">
        <f t="shared" si="1"/>
        <v>12.0744732864</v>
      </c>
      <c r="AE10">
        <v>0</v>
      </c>
      <c r="AF10" s="24"/>
      <c r="AG10">
        <f t="shared" si="2"/>
        <v>12.0744732864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11.572209000000001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0.10183543920000002</v>
      </c>
      <c r="AD11">
        <f t="shared" si="1"/>
        <v>11.470373560800001</v>
      </c>
      <c r="AE11">
        <v>0</v>
      </c>
      <c r="AF11" s="24"/>
      <c r="AG11">
        <f t="shared" si="2"/>
        <v>11.470373560800001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12.84211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0.11301056800000001</v>
      </c>
      <c r="AD12">
        <f t="shared" si="1"/>
        <v>12.729099432</v>
      </c>
      <c r="AE12">
        <v>0</v>
      </c>
      <c r="AF12" s="24"/>
      <c r="AG12">
        <f t="shared" si="2"/>
        <v>12.729099432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12.180955000000001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0.10719240400000002</v>
      </c>
      <c r="AD13">
        <f t="shared" si="1"/>
        <v>12.073762596000002</v>
      </c>
      <c r="AE13">
        <v>0</v>
      </c>
      <c r="AF13" s="24"/>
      <c r="AG13">
        <f t="shared" si="2"/>
        <v>12.073762596000002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14.512451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0.13879756879999999</v>
      </c>
      <c r="AD14">
        <f t="shared" si="1"/>
        <v>15.633653431200001</v>
      </c>
      <c r="AE14">
        <v>0</v>
      </c>
      <c r="AF14" s="24"/>
      <c r="AG14">
        <f t="shared" si="2"/>
        <v>15.633653431200001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1.26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12.986952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0.11428517760000001</v>
      </c>
      <c r="AD15">
        <f t="shared" si="1"/>
        <v>12.872666822400001</v>
      </c>
      <c r="AE15">
        <v>0</v>
      </c>
      <c r="AF15" s="24"/>
      <c r="AG15">
        <f t="shared" si="2"/>
        <v>12.872666822400001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12.570646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0.11062168480000001</v>
      </c>
      <c r="AD16">
        <f t="shared" si="1"/>
        <v>12.4600243152</v>
      </c>
      <c r="AE16">
        <v>0</v>
      </c>
      <c r="AF16" s="24"/>
      <c r="AG16">
        <f t="shared" si="2"/>
        <v>12.4600243152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13.80124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0.12145091200000001</v>
      </c>
      <c r="AD17">
        <f t="shared" si="1"/>
        <v>13.679789088</v>
      </c>
      <c r="AE17">
        <v>0</v>
      </c>
      <c r="AF17" s="24"/>
      <c r="AG17">
        <f t="shared" si="2"/>
        <v>13.679789088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12.507899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0.11006951120000001</v>
      </c>
      <c r="AD18">
        <f t="shared" si="1"/>
        <v>12.397829488799999</v>
      </c>
      <c r="AE18">
        <v>0</v>
      </c>
      <c r="AF18" s="24"/>
      <c r="AG18">
        <f t="shared" si="2"/>
        <v>12.397829488799999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12.627867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0.11112522960000001</v>
      </c>
      <c r="AD19">
        <f t="shared" si="1"/>
        <v>12.516741770399999</v>
      </c>
      <c r="AE19">
        <v>0</v>
      </c>
      <c r="AF19" s="24"/>
      <c r="AG19">
        <f t="shared" si="2"/>
        <v>12.516741770399999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14.512451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0.1285895688</v>
      </c>
      <c r="AD20">
        <f t="shared" si="1"/>
        <v>14.483861431199999</v>
      </c>
      <c r="AE20">
        <v>0</v>
      </c>
      <c r="AF20" s="24"/>
      <c r="AG20">
        <f t="shared" si="2"/>
        <v>14.483861431199999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0.1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14.512451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0.13703756880000001</v>
      </c>
      <c r="AD21">
        <f t="shared" si="1"/>
        <v>15.435413431200001</v>
      </c>
      <c r="AE21">
        <v>0</v>
      </c>
      <c r="AF21" s="24"/>
      <c r="AG21">
        <f t="shared" si="2"/>
        <v>15.435413431200001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1.06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14.512451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0.13879756879999999</v>
      </c>
      <c r="AD22">
        <f t="shared" si="1"/>
        <v>15.633653431200001</v>
      </c>
      <c r="AE22">
        <v>0</v>
      </c>
      <c r="AF22" s="24"/>
      <c r="AG22">
        <f t="shared" si="2"/>
        <v>15.633653431200001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1.26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14.512451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0.15833356880000002</v>
      </c>
      <c r="AD23">
        <f t="shared" si="1"/>
        <v>17.834117431199999</v>
      </c>
      <c r="AE23">
        <v>0</v>
      </c>
      <c r="AF23" s="24"/>
      <c r="AG23">
        <f t="shared" si="2"/>
        <v>17.834117431199999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3.48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14.512451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0.18649356880000001</v>
      </c>
      <c r="AD24">
        <f t="shared" si="1"/>
        <v>21.005957431199999</v>
      </c>
      <c r="AE24">
        <v>0</v>
      </c>
      <c r="AF24" s="24"/>
      <c r="AG24">
        <f t="shared" si="2"/>
        <v>21.005957431199999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6.68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14.512451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0.18904556880000001</v>
      </c>
      <c r="AD25">
        <f t="shared" si="1"/>
        <v>21.2934054312</v>
      </c>
      <c r="AE25">
        <v>0</v>
      </c>
      <c r="AF25" s="24"/>
      <c r="AG25">
        <f t="shared" si="2"/>
        <v>21.2934054312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6.97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14.512451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0.17540556880000002</v>
      </c>
      <c r="AD26">
        <f t="shared" si="1"/>
        <v>19.757045431200002</v>
      </c>
      <c r="AE26">
        <v>0</v>
      </c>
      <c r="AF26" s="24"/>
      <c r="AG26">
        <f t="shared" si="2"/>
        <v>19.757045431200002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5.42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14.512451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0.19494156880000002</v>
      </c>
      <c r="AD27">
        <f t="shared" si="1"/>
        <v>21.957509431199998</v>
      </c>
      <c r="AE27">
        <v>0</v>
      </c>
      <c r="AF27" s="24"/>
      <c r="AG27">
        <f t="shared" si="2"/>
        <v>21.957509431199998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7.64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14.512451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0.21025356880000001</v>
      </c>
      <c r="AD28">
        <f t="shared" si="1"/>
        <v>23.682197431200002</v>
      </c>
      <c r="AE28">
        <v>0</v>
      </c>
      <c r="AF28" s="24"/>
      <c r="AG28">
        <f t="shared" si="2"/>
        <v>23.682197431200002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9.3800000000000008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14.512451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0.18983756880000002</v>
      </c>
      <c r="AD29">
        <f t="shared" si="1"/>
        <v>21.382613431199999</v>
      </c>
      <c r="AE29">
        <v>0</v>
      </c>
      <c r="AF29" s="24"/>
      <c r="AG29">
        <f t="shared" si="2"/>
        <v>21.382613431199999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7.06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14.512451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0.17883756880000001</v>
      </c>
      <c r="AD30">
        <f t="shared" si="1"/>
        <v>20.143613431200002</v>
      </c>
      <c r="AE30">
        <v>0</v>
      </c>
      <c r="AF30" s="24"/>
      <c r="AG30">
        <f t="shared" si="2"/>
        <v>20.143613431200002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5.81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14.512451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0.17540556880000002</v>
      </c>
      <c r="AD31">
        <f t="shared" si="1"/>
        <v>19.757045431200002</v>
      </c>
      <c r="AE31">
        <v>0</v>
      </c>
      <c r="AF31" s="24"/>
      <c r="AG31">
        <f t="shared" si="2"/>
        <v>19.757045431200002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5.42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14.512451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0.2018055688</v>
      </c>
      <c r="AD32">
        <f t="shared" si="1"/>
        <v>22.730645431199999</v>
      </c>
      <c r="AE32">
        <v>0</v>
      </c>
      <c r="AF32" s="24"/>
      <c r="AG32">
        <f t="shared" si="2"/>
        <v>22.730645431199999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8.42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14.512451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0.1719735688</v>
      </c>
      <c r="AD33">
        <f t="shared" si="1"/>
        <v>19.370477431200001</v>
      </c>
      <c r="AE33">
        <v>0</v>
      </c>
      <c r="AF33" s="24"/>
      <c r="AG33">
        <f t="shared" si="2"/>
        <v>19.370477431200001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5.03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14.512451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0.15833356880000002</v>
      </c>
      <c r="AD34">
        <f t="shared" si="1"/>
        <v>17.834117431199999</v>
      </c>
      <c r="AE34">
        <v>0</v>
      </c>
      <c r="AF34" s="24"/>
      <c r="AG34">
        <f t="shared" si="2"/>
        <v>17.834117431199999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3.48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14.512451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0.17540556880000002</v>
      </c>
      <c r="AD35">
        <f t="shared" si="1"/>
        <v>19.757045431200002</v>
      </c>
      <c r="AE35">
        <v>0</v>
      </c>
      <c r="AF35" s="24"/>
      <c r="AG35">
        <f t="shared" si="2"/>
        <v>19.757045431200002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5.42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14.512451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0.19582156880000001</v>
      </c>
      <c r="AD36">
        <f t="shared" si="1"/>
        <v>22.056629431200001</v>
      </c>
      <c r="AE36">
        <v>0</v>
      </c>
      <c r="AF36" s="24"/>
      <c r="AG36">
        <f t="shared" si="2"/>
        <v>22.056629431200001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7.74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14.512451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0.20259756880000002</v>
      </c>
      <c r="AD37">
        <f t="shared" si="1"/>
        <v>22.819853431199999</v>
      </c>
      <c r="AE37">
        <v>0</v>
      </c>
      <c r="AF37" s="24"/>
      <c r="AG37">
        <f t="shared" si="2"/>
        <v>22.819853431199999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8.51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14.512451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0.20004556880000002</v>
      </c>
      <c r="AD38">
        <f t="shared" si="1"/>
        <v>22.532405431200001</v>
      </c>
      <c r="AE38">
        <v>0</v>
      </c>
      <c r="AF38" s="24"/>
      <c r="AG38">
        <f t="shared" si="2"/>
        <v>22.532405431200001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8.2200000000000006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14.512451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0.18138956880000001</v>
      </c>
      <c r="AD39">
        <f t="shared" si="1"/>
        <v>20.4310614312</v>
      </c>
      <c r="AE39">
        <v>0</v>
      </c>
      <c r="AF39" s="24"/>
      <c r="AG39">
        <f t="shared" si="2"/>
        <v>20.4310614312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6.1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14.512451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0.16431756880000001</v>
      </c>
      <c r="AD40">
        <f t="shared" si="1"/>
        <v>18.508133431200001</v>
      </c>
      <c r="AE40">
        <v>0</v>
      </c>
      <c r="AF40" s="24"/>
      <c r="AG40">
        <f t="shared" si="2"/>
        <v>18.508133431200001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4.16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14.512451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0.17364556880000001</v>
      </c>
      <c r="AD41">
        <f t="shared" si="1"/>
        <v>19.5588054312</v>
      </c>
      <c r="AE41">
        <v>0</v>
      </c>
      <c r="AF41" s="24"/>
      <c r="AG41">
        <f t="shared" si="2"/>
        <v>19.5588054312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5.22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14.512451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0.18561356880000002</v>
      </c>
      <c r="AD42">
        <f t="shared" si="1"/>
        <v>20.9068374312</v>
      </c>
      <c r="AE42">
        <v>0</v>
      </c>
      <c r="AF42" s="24"/>
      <c r="AG42">
        <f t="shared" si="2"/>
        <v>20.9068374312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6.58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14.512451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0.18816556880000002</v>
      </c>
      <c r="AD43">
        <f t="shared" si="1"/>
        <v>21.194285431200001</v>
      </c>
      <c r="AE43">
        <v>0</v>
      </c>
      <c r="AF43" s="24"/>
      <c r="AG43">
        <f t="shared" si="2"/>
        <v>21.194285431200001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6.87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14.512451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0.17540556880000002</v>
      </c>
      <c r="AD44">
        <f t="shared" si="1"/>
        <v>19.757045431200002</v>
      </c>
      <c r="AE44">
        <v>0</v>
      </c>
      <c r="AF44" s="24"/>
      <c r="AG44">
        <f t="shared" si="2"/>
        <v>19.757045431200002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5.42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14.512451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0.1677495688</v>
      </c>
      <c r="AD45">
        <f t="shared" si="1"/>
        <v>18.894701431199998</v>
      </c>
      <c r="AE45">
        <v>0</v>
      </c>
      <c r="AF45" s="24"/>
      <c r="AG45">
        <f t="shared" si="2"/>
        <v>18.894701431199998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4.55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14.512451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0.1336935688</v>
      </c>
      <c r="AD46">
        <f t="shared" si="1"/>
        <v>15.0587574312</v>
      </c>
      <c r="AE46">
        <v>0</v>
      </c>
      <c r="AF46" s="24"/>
      <c r="AG46">
        <f t="shared" si="2"/>
        <v>15.0587574312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0.68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14.512451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1.64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0.14214156880000001</v>
      </c>
      <c r="AD47">
        <f t="shared" si="1"/>
        <v>16.0103094312</v>
      </c>
      <c r="AE47">
        <v>0</v>
      </c>
      <c r="AF47" s="24"/>
      <c r="AG47">
        <f t="shared" si="2"/>
        <v>16.0103094312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14.512451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0.15578156880000002</v>
      </c>
      <c r="AD48">
        <f t="shared" si="1"/>
        <v>17.546669431200002</v>
      </c>
      <c r="AE48">
        <v>0</v>
      </c>
      <c r="AF48" s="24"/>
      <c r="AG48">
        <f t="shared" si="2"/>
        <v>17.546669431200002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14.512451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4.0599999999999996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0.16343756880000002</v>
      </c>
      <c r="AD49">
        <f t="shared" si="1"/>
        <v>18.409013431200002</v>
      </c>
      <c r="AE49">
        <v>0</v>
      </c>
      <c r="AF49" s="24"/>
      <c r="AG49">
        <f t="shared" si="2"/>
        <v>18.409013431200002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14.512451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4.6399999999999997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0.16854156880000001</v>
      </c>
      <c r="AD50">
        <f t="shared" si="1"/>
        <v>18.983909431200001</v>
      </c>
      <c r="AE50">
        <v>0</v>
      </c>
      <c r="AF50" s="24"/>
      <c r="AG50">
        <f t="shared" si="2"/>
        <v>18.983909431200001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14.512451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5.22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0.17364556880000001</v>
      </c>
      <c r="AD51">
        <f t="shared" si="1"/>
        <v>19.5588054312</v>
      </c>
      <c r="AE51">
        <v>0</v>
      </c>
      <c r="AF51" s="24"/>
      <c r="AG51">
        <f t="shared" si="2"/>
        <v>19.5588054312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14.512451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7.45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0.19326956880000001</v>
      </c>
      <c r="AD52">
        <f t="shared" si="1"/>
        <v>21.7691814312</v>
      </c>
      <c r="AE52">
        <v>0</v>
      </c>
      <c r="AF52" s="24"/>
      <c r="AG52">
        <f t="shared" si="2"/>
        <v>21.7691814312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14.512451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2.42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0.14900556880000002</v>
      </c>
      <c r="AD53">
        <f t="shared" si="1"/>
        <v>16.783445431200001</v>
      </c>
      <c r="AE53">
        <v>0</v>
      </c>
      <c r="AF53" s="24"/>
      <c r="AG53">
        <f t="shared" si="2"/>
        <v>16.783445431200001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14.512451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3.68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0.16009356880000003</v>
      </c>
      <c r="AD54">
        <f t="shared" si="1"/>
        <v>18.032357431200001</v>
      </c>
      <c r="AE54">
        <v>0</v>
      </c>
      <c r="AF54" s="24"/>
      <c r="AG54">
        <f t="shared" si="2"/>
        <v>18.032357431200001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14.512451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5.03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0.1719735688</v>
      </c>
      <c r="AD55">
        <f t="shared" si="1"/>
        <v>19.370477431200001</v>
      </c>
      <c r="AE55">
        <v>0</v>
      </c>
      <c r="AF55" s="24"/>
      <c r="AG55">
        <f t="shared" si="2"/>
        <v>19.370477431200001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14.512451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8.2200000000000006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0.20004556880000002</v>
      </c>
      <c r="AD56">
        <f t="shared" si="1"/>
        <v>22.532405431200001</v>
      </c>
      <c r="AE56">
        <v>0</v>
      </c>
      <c r="AF56" s="24"/>
      <c r="AG56">
        <f t="shared" si="2"/>
        <v>22.532405431200001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14.512451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7.74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0.19582156880000001</v>
      </c>
      <c r="AD57">
        <f t="shared" si="1"/>
        <v>22.056629431200001</v>
      </c>
      <c r="AE57">
        <v>0</v>
      </c>
      <c r="AF57" s="24"/>
      <c r="AG57">
        <f t="shared" si="2"/>
        <v>22.056629431200001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14.512451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4.3499999999999996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0.16598956880000001</v>
      </c>
      <c r="AD58">
        <f t="shared" si="1"/>
        <v>18.696461431199999</v>
      </c>
      <c r="AE58">
        <v>0</v>
      </c>
      <c r="AF58" s="24"/>
      <c r="AG58">
        <f t="shared" si="2"/>
        <v>18.696461431199999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14.512451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4.74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0.16942156880000001</v>
      </c>
      <c r="AD59">
        <f t="shared" si="1"/>
        <v>19.0830294312</v>
      </c>
      <c r="AE59">
        <v>0</v>
      </c>
      <c r="AF59" s="24"/>
      <c r="AG59">
        <f t="shared" si="2"/>
        <v>19.0830294312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14.512451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7.26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0.19159756880000001</v>
      </c>
      <c r="AD60">
        <f t="shared" si="1"/>
        <v>21.580853431200001</v>
      </c>
      <c r="AE60">
        <v>0</v>
      </c>
      <c r="AF60" s="24"/>
      <c r="AG60">
        <f t="shared" si="2"/>
        <v>21.580853431200001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14.512451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0.19071756880000004</v>
      </c>
      <c r="AD61">
        <f t="shared" si="1"/>
        <v>21.481733431200002</v>
      </c>
      <c r="AE61">
        <v>0</v>
      </c>
      <c r="AF61" s="24"/>
      <c r="AG61">
        <f t="shared" si="2"/>
        <v>21.481733431200002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14.512451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0.15410956879999999</v>
      </c>
      <c r="AD62">
        <f t="shared" si="1"/>
        <v>17.3583414312</v>
      </c>
      <c r="AE62">
        <v>0</v>
      </c>
      <c r="AF62" s="24"/>
      <c r="AG62">
        <f t="shared" si="2"/>
        <v>17.3583414312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14.512451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0.15322956880000002</v>
      </c>
      <c r="AD63">
        <f t="shared" si="1"/>
        <v>17.2592214312</v>
      </c>
      <c r="AE63">
        <v>0</v>
      </c>
      <c r="AF63" s="24"/>
      <c r="AG63">
        <f t="shared" si="2"/>
        <v>17.2592214312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14.512451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4.93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0.17109356879999998</v>
      </c>
      <c r="AD64">
        <f t="shared" si="1"/>
        <v>19.271357431199998</v>
      </c>
      <c r="AE64">
        <v>0</v>
      </c>
      <c r="AF64" s="24"/>
      <c r="AG64">
        <f t="shared" si="2"/>
        <v>19.271357431199998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14.512451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5.81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0.17883756880000001</v>
      </c>
      <c r="AD65">
        <f t="shared" si="1"/>
        <v>20.143613431200002</v>
      </c>
      <c r="AE65">
        <v>0</v>
      </c>
      <c r="AF65" s="24"/>
      <c r="AG65">
        <f t="shared" si="2"/>
        <v>20.143613431200002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14.512451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5.61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0.17707756880000003</v>
      </c>
      <c r="AD66">
        <f t="shared" si="1"/>
        <v>19.9453734312</v>
      </c>
      <c r="AE66">
        <v>0</v>
      </c>
      <c r="AF66" s="24"/>
      <c r="AG66">
        <f t="shared" si="2"/>
        <v>19.9453734312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14.512451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0.18138956880000001</v>
      </c>
      <c r="AD67">
        <f t="shared" si="1"/>
        <v>20.4310614312</v>
      </c>
      <c r="AE67">
        <v>0</v>
      </c>
      <c r="AF67" s="24"/>
      <c r="AG67">
        <f t="shared" si="2"/>
        <v>20.4310614312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14.512451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5.61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0.17707756880000003</v>
      </c>
      <c r="AD68">
        <f t="shared" ref="AD68:AD98" si="4">SUM(B68:AB68,AI68:AR68)-AC68</f>
        <v>19.9453734312</v>
      </c>
      <c r="AE68">
        <v>0</v>
      </c>
      <c r="AF68" s="24"/>
      <c r="AG68">
        <f t="shared" ref="AG68:AG98" si="5">SUM(AD68:AF68)</f>
        <v>19.9453734312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14.512451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3.29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0.15666156880000001</v>
      </c>
      <c r="AD69">
        <f t="shared" si="4"/>
        <v>17.645789431200001</v>
      </c>
      <c r="AE69">
        <v>0</v>
      </c>
      <c r="AF69" s="24"/>
      <c r="AG69">
        <f t="shared" si="5"/>
        <v>17.645789431200001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14.512451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3.97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0.16264556880000003</v>
      </c>
      <c r="AD70">
        <f t="shared" si="4"/>
        <v>18.319805431200002</v>
      </c>
      <c r="AE70">
        <v>0</v>
      </c>
      <c r="AF70" s="24"/>
      <c r="AG70">
        <f t="shared" si="5"/>
        <v>18.319805431200002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14.512451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7.45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0.19326956880000001</v>
      </c>
      <c r="AD71">
        <f t="shared" si="4"/>
        <v>21.7691814312</v>
      </c>
      <c r="AE71">
        <v>0</v>
      </c>
      <c r="AF71" s="24"/>
      <c r="AG71">
        <f t="shared" si="5"/>
        <v>21.7691814312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14.512451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0.21289356879999999</v>
      </c>
      <c r="AD72">
        <f t="shared" si="4"/>
        <v>23.9795574312</v>
      </c>
      <c r="AE72">
        <v>0</v>
      </c>
      <c r="AF72" s="24"/>
      <c r="AG72">
        <f t="shared" si="5"/>
        <v>23.9795574312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14.512451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0.17030156880000002</v>
      </c>
      <c r="AD73">
        <f t="shared" si="4"/>
        <v>19.182149431200003</v>
      </c>
      <c r="AE73">
        <v>0</v>
      </c>
      <c r="AF73" s="24"/>
      <c r="AG73">
        <f t="shared" si="5"/>
        <v>19.182149431200003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14.512451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0.15067756880000002</v>
      </c>
      <c r="AD74">
        <f t="shared" si="4"/>
        <v>16.971773431200003</v>
      </c>
      <c r="AE74">
        <v>0</v>
      </c>
      <c r="AF74" s="24"/>
      <c r="AG74">
        <f t="shared" si="5"/>
        <v>16.971773431200003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13.822672000000001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6.58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0.17954351360000004</v>
      </c>
      <c r="AD75">
        <f t="shared" si="4"/>
        <v>20.223128486400004</v>
      </c>
      <c r="AE75">
        <v>0</v>
      </c>
      <c r="AF75" s="24"/>
      <c r="AG75">
        <f t="shared" si="5"/>
        <v>20.223128486400004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13.822672000000001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5.13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0.16678351360000002</v>
      </c>
      <c r="AD76">
        <f t="shared" si="4"/>
        <v>18.785888486400001</v>
      </c>
      <c r="AE76">
        <v>0</v>
      </c>
      <c r="AF76" s="24"/>
      <c r="AG76">
        <f t="shared" si="5"/>
        <v>18.785888486400001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13.291031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7.26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0.18084907280000004</v>
      </c>
      <c r="AD77">
        <f t="shared" si="4"/>
        <v>20.370181927200001</v>
      </c>
      <c r="AE77">
        <v>0</v>
      </c>
      <c r="AF77" s="24"/>
      <c r="AG77">
        <f t="shared" si="5"/>
        <v>20.370181927200001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11.164465999999999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0.15016730080000001</v>
      </c>
      <c r="AD78">
        <f t="shared" si="4"/>
        <v>16.9142986992</v>
      </c>
      <c r="AE78">
        <v>0</v>
      </c>
      <c r="AF78" s="24"/>
      <c r="AG78">
        <f t="shared" si="5"/>
        <v>16.9142986992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11.164465999999999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0.1192793008</v>
      </c>
      <c r="AD79">
        <f t="shared" si="4"/>
        <v>13.435186699199999</v>
      </c>
      <c r="AE79">
        <v>0</v>
      </c>
      <c r="AF79" s="24"/>
      <c r="AG79">
        <f t="shared" si="5"/>
        <v>13.435186699199999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11.164465999999999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2.5499999999999998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0.12068730079999999</v>
      </c>
      <c r="AD80">
        <f t="shared" si="4"/>
        <v>13.593778699199998</v>
      </c>
      <c r="AE80">
        <v>0</v>
      </c>
      <c r="AF80" s="24"/>
      <c r="AG80">
        <f t="shared" si="5"/>
        <v>13.593778699199998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11.164465999999999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4.03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0.19407930079999999</v>
      </c>
      <c r="AD81">
        <f t="shared" si="4"/>
        <v>21.860386699199999</v>
      </c>
      <c r="AE81">
        <v>0</v>
      </c>
      <c r="AF81" s="24"/>
      <c r="AG81">
        <f t="shared" si="5"/>
        <v>21.860386699199999</v>
      </c>
      <c r="AI81" s="34">
        <f>PXIL!M81</f>
        <v>0</v>
      </c>
      <c r="AJ81" s="34">
        <f>PXIL!S81</f>
        <v>0</v>
      </c>
      <c r="AK81" s="34">
        <f>RTM_IEX!M81</f>
        <v>6.86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11.164465999999999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4.29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0.19821530079999999</v>
      </c>
      <c r="AD82">
        <f t="shared" si="4"/>
        <v>22.326250699199999</v>
      </c>
      <c r="AE82">
        <v>0</v>
      </c>
      <c r="AF82" s="24"/>
      <c r="AG82">
        <f t="shared" si="5"/>
        <v>22.326250699199999</v>
      </c>
      <c r="AI82" s="34">
        <f>PXIL!M82</f>
        <v>0</v>
      </c>
      <c r="AJ82" s="34">
        <f>PXIL!S82</f>
        <v>0</v>
      </c>
      <c r="AK82" s="34">
        <f>RTM_IEX!M82</f>
        <v>7.07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11.164465999999999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4.37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0.19636730079999998</v>
      </c>
      <c r="AD83">
        <f t="shared" si="4"/>
        <v>22.118098699200001</v>
      </c>
      <c r="AE83">
        <v>0</v>
      </c>
      <c r="AF83" s="24"/>
      <c r="AG83">
        <f t="shared" si="5"/>
        <v>22.118098699200001</v>
      </c>
      <c r="AI83" s="34">
        <f>PXIL!M83</f>
        <v>0</v>
      </c>
      <c r="AJ83" s="34">
        <f>PXIL!S83</f>
        <v>0</v>
      </c>
      <c r="AK83" s="34">
        <f>RTM_IEX!M83</f>
        <v>6.78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11.164465999999999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3.98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0.18774330080000001</v>
      </c>
      <c r="AD84">
        <f t="shared" si="4"/>
        <v>21.146722699199998</v>
      </c>
      <c r="AE84">
        <v>0</v>
      </c>
      <c r="AF84" s="24"/>
      <c r="AG84">
        <f t="shared" si="5"/>
        <v>21.146722699199998</v>
      </c>
      <c r="AI84" s="34">
        <f>PXIL!M84</f>
        <v>0</v>
      </c>
      <c r="AJ84" s="34">
        <f>PXIL!S84</f>
        <v>0</v>
      </c>
      <c r="AK84" s="34">
        <f>RTM_IEX!M84</f>
        <v>6.19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11.164465999999999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0.20534330080000002</v>
      </c>
      <c r="AD85">
        <f t="shared" si="4"/>
        <v>23.1291226992</v>
      </c>
      <c r="AE85">
        <v>0</v>
      </c>
      <c r="AF85" s="24"/>
      <c r="AG85">
        <f t="shared" si="5"/>
        <v>23.1291226992</v>
      </c>
      <c r="AI85" s="34">
        <f>PXIL!M85</f>
        <v>0</v>
      </c>
      <c r="AJ85" s="34">
        <f>PXIL!S85</f>
        <v>0</v>
      </c>
      <c r="AK85" s="34">
        <f>RTM_IEX!M85</f>
        <v>7.26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11.164465999999999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0.2122953008</v>
      </c>
      <c r="AD86">
        <f t="shared" si="4"/>
        <v>23.912170699199997</v>
      </c>
      <c r="AE86">
        <v>0</v>
      </c>
      <c r="AF86" s="24"/>
      <c r="AG86">
        <f t="shared" si="5"/>
        <v>23.912170699199997</v>
      </c>
      <c r="AI86" s="34">
        <f>PXIL!M86</f>
        <v>0</v>
      </c>
      <c r="AJ86" s="34">
        <f>PXIL!S86</f>
        <v>0</v>
      </c>
      <c r="AK86" s="34">
        <f>RTM_IEX!M86</f>
        <v>7.45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11.164465999999999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0.1834313008</v>
      </c>
      <c r="AD87">
        <f t="shared" si="4"/>
        <v>20.661034699199998</v>
      </c>
      <c r="AE87">
        <v>0</v>
      </c>
      <c r="AF87" s="24"/>
      <c r="AG87">
        <f t="shared" si="5"/>
        <v>20.661034699199998</v>
      </c>
      <c r="AI87" s="34">
        <f>PXIL!M87</f>
        <v>0</v>
      </c>
      <c r="AJ87" s="34">
        <f>PXIL!S87</f>
        <v>0</v>
      </c>
      <c r="AK87" s="34">
        <f>RTM_IEX!M87</f>
        <v>6.58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11.164465999999999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3.21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0.19196730079999999</v>
      </c>
      <c r="AD88">
        <f t="shared" si="4"/>
        <v>21.622498699200001</v>
      </c>
      <c r="AE88">
        <v>0</v>
      </c>
      <c r="AF88" s="24"/>
      <c r="AG88">
        <f t="shared" si="5"/>
        <v>21.622498699200001</v>
      </c>
      <c r="AI88" s="34">
        <f>PXIL!M88</f>
        <v>0</v>
      </c>
      <c r="AJ88" s="34">
        <f>PXIL!S88</f>
        <v>0</v>
      </c>
      <c r="AK88" s="34">
        <f>RTM_IEX!M88</f>
        <v>7.44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11.164465999999999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0.16363130079999999</v>
      </c>
      <c r="AD89">
        <f t="shared" si="4"/>
        <v>18.430834699200002</v>
      </c>
      <c r="AE89">
        <v>0</v>
      </c>
      <c r="AF89" s="24"/>
      <c r="AG89">
        <f t="shared" si="5"/>
        <v>18.430834699200002</v>
      </c>
      <c r="AI89" s="34">
        <f>PXIL!M89</f>
        <v>0</v>
      </c>
      <c r="AJ89" s="34">
        <f>PXIL!S89</f>
        <v>0</v>
      </c>
      <c r="AK89" s="34">
        <f>RTM_IEX!M89</f>
        <v>5.71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11.164465999999999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0.14919930079999999</v>
      </c>
      <c r="AD90">
        <f t="shared" si="4"/>
        <v>16.805266699199997</v>
      </c>
      <c r="AE90">
        <v>0</v>
      </c>
      <c r="AF90" s="24"/>
      <c r="AG90">
        <f t="shared" si="5"/>
        <v>16.805266699199997</v>
      </c>
      <c r="AI90" s="34">
        <f>PXIL!M90</f>
        <v>0</v>
      </c>
      <c r="AJ90" s="34">
        <f>PXIL!S90</f>
        <v>0</v>
      </c>
      <c r="AK90" s="34">
        <f>RTM_IEX!M90</f>
        <v>4.84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11.164465999999999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0.1426873008</v>
      </c>
      <c r="AD91">
        <f t="shared" si="4"/>
        <v>16.071778699199999</v>
      </c>
      <c r="AE91">
        <v>0</v>
      </c>
      <c r="AF91" s="24"/>
      <c r="AG91">
        <f t="shared" si="5"/>
        <v>16.071778699199999</v>
      </c>
      <c r="AI91" s="34">
        <f>PXIL!M91</f>
        <v>0</v>
      </c>
      <c r="AJ91" s="34">
        <f>PXIL!S91</f>
        <v>0</v>
      </c>
      <c r="AK91" s="34">
        <f>RTM_IEX!M91</f>
        <v>4.45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11.164465999999999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1.87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0.1828153008</v>
      </c>
      <c r="AD92">
        <f t="shared" si="4"/>
        <v>20.591650699199995</v>
      </c>
      <c r="AE92">
        <v>0</v>
      </c>
      <c r="AF92" s="24"/>
      <c r="AG92">
        <f t="shared" si="5"/>
        <v>20.591650699199995</v>
      </c>
      <c r="AI92" s="34">
        <f>PXIL!M92</f>
        <v>0</v>
      </c>
      <c r="AJ92" s="34">
        <f>PXIL!S92</f>
        <v>0</v>
      </c>
      <c r="AK92" s="34">
        <f>RTM_IEX!M92</f>
        <v>7.74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11.164465999999999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0.72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0.14699930080000001</v>
      </c>
      <c r="AD93">
        <f t="shared" si="4"/>
        <v>16.557466699199999</v>
      </c>
      <c r="AE93">
        <v>0</v>
      </c>
      <c r="AF93" s="24"/>
      <c r="AG93">
        <f t="shared" si="5"/>
        <v>16.557466699199999</v>
      </c>
      <c r="AI93" s="34">
        <f>PXIL!M93</f>
        <v>0</v>
      </c>
      <c r="AJ93" s="34">
        <f>PXIL!S93</f>
        <v>0</v>
      </c>
      <c r="AK93" s="34">
        <f>RTM_IEX!M93</f>
        <v>4.82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11.164465999999999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0.15694330079999999</v>
      </c>
      <c r="AD94">
        <f t="shared" si="4"/>
        <v>17.677522699200001</v>
      </c>
      <c r="AE94">
        <v>0</v>
      </c>
      <c r="AF94" s="24"/>
      <c r="AG94">
        <f t="shared" si="5"/>
        <v>17.677522699200001</v>
      </c>
      <c r="AI94" s="34">
        <f>PXIL!M94</f>
        <v>0</v>
      </c>
      <c r="AJ94" s="34">
        <f>PXIL!S94</f>
        <v>0</v>
      </c>
      <c r="AK94" s="34">
        <f>RTM_IEX!M94</f>
        <v>5.67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11.164465999999999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0.62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0.14594330080000001</v>
      </c>
      <c r="AD95">
        <f t="shared" si="4"/>
        <v>16.4385226992</v>
      </c>
      <c r="AE95">
        <v>0</v>
      </c>
      <c r="AF95" s="24"/>
      <c r="AG95">
        <f t="shared" si="5"/>
        <v>16.4385226992</v>
      </c>
      <c r="AI95" s="34">
        <f>PXIL!M95</f>
        <v>0</v>
      </c>
      <c r="AJ95" s="34">
        <f>PXIL!S95</f>
        <v>0</v>
      </c>
      <c r="AK95" s="34">
        <f>RTM_IEX!M95</f>
        <v>4.8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11.164465999999999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0.12948730079999998</v>
      </c>
      <c r="AD96">
        <f t="shared" si="4"/>
        <v>14.584978699199999</v>
      </c>
      <c r="AE96">
        <v>0</v>
      </c>
      <c r="AF96" s="24"/>
      <c r="AG96">
        <f t="shared" si="5"/>
        <v>14.584978699199999</v>
      </c>
      <c r="AI96" s="34">
        <f>PXIL!M96</f>
        <v>0</v>
      </c>
      <c r="AJ96" s="34">
        <f>PXIL!S96</f>
        <v>0</v>
      </c>
      <c r="AK96" s="34">
        <f>RTM_IEX!M96</f>
        <v>3.43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11.164465999999999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0.14611930079999999</v>
      </c>
      <c r="AD97">
        <f t="shared" si="4"/>
        <v>16.4583466992</v>
      </c>
      <c r="AE97">
        <v>0</v>
      </c>
      <c r="AF97" s="24"/>
      <c r="AG97">
        <f t="shared" si="5"/>
        <v>16.4583466992</v>
      </c>
      <c r="AI97" s="34">
        <f>PXIL!M97</f>
        <v>0</v>
      </c>
      <c r="AJ97" s="34">
        <f>PXIL!S97</f>
        <v>0</v>
      </c>
      <c r="AK97" s="34">
        <f>RTM_IEX!M97</f>
        <v>4.93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11.164465999999999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0.14092730080000002</v>
      </c>
      <c r="AD98">
        <f t="shared" si="4"/>
        <v>15.873538699199999</v>
      </c>
      <c r="AE98">
        <v>0</v>
      </c>
      <c r="AF98" s="24"/>
      <c r="AG98">
        <f t="shared" si="5"/>
        <v>15.873538699199999</v>
      </c>
      <c r="AI98" s="34">
        <f>PXIL!M98</f>
        <v>0</v>
      </c>
      <c r="AJ98" s="34">
        <f>PXIL!S98</f>
        <v>0</v>
      </c>
      <c r="AK98" s="34">
        <f>RTM_IEX!M98</f>
        <v>4.45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0.32149355550000019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5.3579999999999996E-2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3.8603492884E-3</v>
      </c>
      <c r="AD99">
        <f t="shared" si="6"/>
        <v>0.43481570621159993</v>
      </c>
      <c r="AE99">
        <f t="shared" ref="AE99:AR99" si="8">SUM(AE3:AE98)/4000</f>
        <v>0</v>
      </c>
      <c r="AG99">
        <f t="shared" si="8"/>
        <v>0.43481570621159993</v>
      </c>
      <c r="AI99">
        <f t="shared" si="8"/>
        <v>0</v>
      </c>
      <c r="AJ99">
        <f t="shared" si="8"/>
        <v>0</v>
      </c>
      <c r="AK99">
        <f t="shared" si="8"/>
        <v>2.6617500000000002E-2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3.6985000000000004E-2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27" sqref="J27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40</v>
      </c>
      <c r="E3" s="16">
        <f>'[1]01'!E5</f>
        <v>0</v>
      </c>
      <c r="F3" s="15">
        <f>SUM(B3:E3)</f>
        <v>305</v>
      </c>
      <c r="G3" s="15">
        <f>'[1]01'!H5</f>
        <v>152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40</v>
      </c>
      <c r="E4" s="16">
        <f>'[1]01'!E6</f>
        <v>0</v>
      </c>
      <c r="F4" s="15">
        <f>SUM(B4:E4)</f>
        <v>305</v>
      </c>
      <c r="G4" s="15">
        <f>'[1]01'!H6</f>
        <v>152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40</v>
      </c>
      <c r="E5" s="16">
        <f>'[1]01'!E7</f>
        <v>0</v>
      </c>
      <c r="F5" s="15">
        <f t="shared" ref="F5:F68" si="6">SUM(B5:E5)</f>
        <v>305</v>
      </c>
      <c r="G5" s="15">
        <f>'[1]01'!H7</f>
        <v>152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'[1]01'!B8</f>
        <v>315</v>
      </c>
      <c r="C6" s="16">
        <f>'[1]01'!C8</f>
        <v>0</v>
      </c>
      <c r="D6" s="16">
        <f>'[1]01'!D8</f>
        <v>0</v>
      </c>
      <c r="E6" s="16">
        <f>'[1]01'!E8</f>
        <v>0</v>
      </c>
      <c r="F6" s="15">
        <f t="shared" si="6"/>
        <v>315</v>
      </c>
      <c r="G6" s="15">
        <f>'[1]01'!H8</f>
        <v>152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50</v>
      </c>
      <c r="E7" s="16">
        <f>'[1]01'!E9</f>
        <v>0</v>
      </c>
      <c r="F7" s="15">
        <f t="shared" si="6"/>
        <v>315</v>
      </c>
      <c r="G7" s="15">
        <f>'[1]01'!H9</f>
        <v>154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50</v>
      </c>
      <c r="E8" s="16">
        <f>'[1]01'!E10</f>
        <v>0</v>
      </c>
      <c r="F8" s="15">
        <f t="shared" si="6"/>
        <v>315</v>
      </c>
      <c r="G8" s="15">
        <f>'[1]01'!H10</f>
        <v>154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50</v>
      </c>
      <c r="E9" s="16">
        <f>'[1]01'!E11</f>
        <v>0</v>
      </c>
      <c r="F9" s="15">
        <f t="shared" si="6"/>
        <v>315</v>
      </c>
      <c r="G9" s="15">
        <f>'[1]01'!H11</f>
        <v>154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50</v>
      </c>
      <c r="E10" s="16">
        <f>'[1]01'!E12</f>
        <v>0</v>
      </c>
      <c r="F10" s="15">
        <f t="shared" si="6"/>
        <v>315</v>
      </c>
      <c r="G10" s="15">
        <f>'[1]01'!H12</f>
        <v>154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50</v>
      </c>
      <c r="E11" s="16">
        <f>'[1]01'!E13</f>
        <v>0</v>
      </c>
      <c r="F11" s="15">
        <f t="shared" si="6"/>
        <v>315</v>
      </c>
      <c r="G11" s="15">
        <f>'[1]01'!H13</f>
        <v>154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50</v>
      </c>
      <c r="E12" s="16">
        <f>'[1]01'!E14</f>
        <v>0</v>
      </c>
      <c r="F12" s="15">
        <f t="shared" si="6"/>
        <v>315</v>
      </c>
      <c r="G12" s="15">
        <f>'[1]01'!H14</f>
        <v>154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50</v>
      </c>
      <c r="E13" s="16">
        <f>'[1]01'!E15</f>
        <v>0</v>
      </c>
      <c r="F13" s="15">
        <f t="shared" si="6"/>
        <v>315</v>
      </c>
      <c r="G13" s="15">
        <f>'[1]01'!H15</f>
        <v>154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50</v>
      </c>
      <c r="E14" s="16">
        <f>'[1]01'!E16</f>
        <v>0</v>
      </c>
      <c r="F14" s="15">
        <f t="shared" si="6"/>
        <v>315</v>
      </c>
      <c r="G14" s="15">
        <f>'[1]01'!H16</f>
        <v>154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50</v>
      </c>
      <c r="E15" s="16">
        <f>'[1]01'!E17</f>
        <v>0</v>
      </c>
      <c r="F15" s="15">
        <f t="shared" si="6"/>
        <v>315</v>
      </c>
      <c r="G15" s="15">
        <f>'[1]01'!H17</f>
        <v>154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50</v>
      </c>
      <c r="E16" s="16">
        <f>'[1]01'!E18</f>
        <v>0</v>
      </c>
      <c r="F16" s="15">
        <f t="shared" si="6"/>
        <v>315</v>
      </c>
      <c r="G16" s="15">
        <f>'[1]01'!H18</f>
        <v>154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50</v>
      </c>
      <c r="E17" s="16">
        <f>'[1]01'!E19</f>
        <v>0</v>
      </c>
      <c r="F17" s="15">
        <f t="shared" si="6"/>
        <v>315</v>
      </c>
      <c r="G17" s="15">
        <f>'[1]01'!H19</f>
        <v>154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50</v>
      </c>
      <c r="E18" s="16">
        <f>'[1]01'!E20</f>
        <v>0</v>
      </c>
      <c r="F18" s="15">
        <f t="shared" si="6"/>
        <v>315</v>
      </c>
      <c r="G18" s="15">
        <f>'[1]01'!H20</f>
        <v>154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50</v>
      </c>
      <c r="E19" s="16">
        <f>'[1]01'!E21</f>
        <v>0</v>
      </c>
      <c r="F19" s="15">
        <f t="shared" si="6"/>
        <v>315</v>
      </c>
      <c r="G19" s="15">
        <f>'[1]01'!H21</f>
        <v>154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50</v>
      </c>
      <c r="E20" s="16">
        <f>'[1]01'!E22</f>
        <v>0</v>
      </c>
      <c r="F20" s="15">
        <f t="shared" si="6"/>
        <v>315</v>
      </c>
      <c r="G20" s="15">
        <f>'[1]01'!H22</f>
        <v>154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50</v>
      </c>
      <c r="E21" s="16">
        <f>'[1]01'!E23</f>
        <v>0</v>
      </c>
      <c r="F21" s="15">
        <f t="shared" si="6"/>
        <v>315</v>
      </c>
      <c r="G21" s="15">
        <f>'[1]01'!H23</f>
        <v>154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50</v>
      </c>
      <c r="E22" s="16">
        <f>'[1]01'!E24</f>
        <v>0</v>
      </c>
      <c r="F22" s="15">
        <f t="shared" si="6"/>
        <v>315</v>
      </c>
      <c r="G22" s="15">
        <f>'[1]01'!H24</f>
        <v>154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50</v>
      </c>
      <c r="E23" s="16">
        <f>'[1]01'!E25</f>
        <v>0</v>
      </c>
      <c r="F23" s="15">
        <f t="shared" si="6"/>
        <v>315</v>
      </c>
      <c r="G23" s="15">
        <f>'[1]01'!H25</f>
        <v>157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50</v>
      </c>
      <c r="E24" s="16">
        <f>'[1]01'!E26</f>
        <v>0</v>
      </c>
      <c r="F24" s="15">
        <f t="shared" si="6"/>
        <v>315</v>
      </c>
      <c r="G24" s="15">
        <f>'[1]01'!H26</f>
        <v>157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50</v>
      </c>
      <c r="E25" s="16">
        <f>'[1]01'!E27</f>
        <v>0</v>
      </c>
      <c r="F25" s="15">
        <f t="shared" si="6"/>
        <v>315</v>
      </c>
      <c r="G25" s="15">
        <f>'[1]01'!H27</f>
        <v>157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50</v>
      </c>
      <c r="E26" s="16">
        <f>'[1]01'!E28</f>
        <v>0</v>
      </c>
      <c r="F26" s="15">
        <f t="shared" si="6"/>
        <v>315</v>
      </c>
      <c r="G26" s="15">
        <f>'[1]01'!H28</f>
        <v>157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157</v>
      </c>
      <c r="L26" s="18">
        <f>frq!C26</f>
        <v>1</v>
      </c>
      <c r="M26" s="16">
        <f t="shared" si="0"/>
        <v>157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50</v>
      </c>
      <c r="E27" s="16">
        <f>'[1]01'!E29</f>
        <v>0</v>
      </c>
      <c r="F27" s="15">
        <f t="shared" si="6"/>
        <v>315</v>
      </c>
      <c r="G27" s="15">
        <f>'[1]01'!H29</f>
        <v>157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157</v>
      </c>
      <c r="L27" s="18">
        <f>frq!C27</f>
        <v>1</v>
      </c>
      <c r="M27" s="16">
        <f t="shared" si="0"/>
        <v>157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50</v>
      </c>
      <c r="E28" s="16">
        <f>'[1]01'!E30</f>
        <v>0</v>
      </c>
      <c r="F28" s="15">
        <f t="shared" si="6"/>
        <v>315</v>
      </c>
      <c r="G28" s="15">
        <f>'[1]01'!H30</f>
        <v>157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157</v>
      </c>
      <c r="L28" s="18">
        <f>frq!C28</f>
        <v>1</v>
      </c>
      <c r="M28" s="16">
        <f t="shared" si="0"/>
        <v>157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50</v>
      </c>
      <c r="E29" s="16">
        <f>'[1]01'!E31</f>
        <v>0</v>
      </c>
      <c r="F29" s="15">
        <f t="shared" si="6"/>
        <v>315</v>
      </c>
      <c r="G29" s="15">
        <f>'[1]01'!H31</f>
        <v>157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157</v>
      </c>
      <c r="L29" s="18">
        <f>frq!C29</f>
        <v>1</v>
      </c>
      <c r="M29" s="16">
        <f t="shared" si="0"/>
        <v>157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50</v>
      </c>
      <c r="E30" s="16">
        <f>'[1]01'!E32</f>
        <v>0</v>
      </c>
      <c r="F30" s="15">
        <f t="shared" si="6"/>
        <v>315</v>
      </c>
      <c r="G30" s="15">
        <f>'[1]01'!H32</f>
        <v>157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157</v>
      </c>
      <c r="L30" s="18">
        <f>frq!C30</f>
        <v>1</v>
      </c>
      <c r="M30" s="16">
        <f t="shared" si="0"/>
        <v>157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50</v>
      </c>
      <c r="E31" s="16">
        <f>'[1]01'!E33</f>
        <v>0</v>
      </c>
      <c r="F31" s="15">
        <f t="shared" si="6"/>
        <v>315</v>
      </c>
      <c r="G31" s="15">
        <f>'[1]01'!H33</f>
        <v>157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157</v>
      </c>
      <c r="L31" s="18">
        <f>frq!C31</f>
        <v>1</v>
      </c>
      <c r="M31" s="16">
        <f t="shared" si="0"/>
        <v>157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50</v>
      </c>
      <c r="E32" s="16">
        <f>'[1]01'!E34</f>
        <v>0</v>
      </c>
      <c r="F32" s="15">
        <f t="shared" si="6"/>
        <v>315</v>
      </c>
      <c r="G32" s="15">
        <f>'[1]01'!H34</f>
        <v>157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157</v>
      </c>
      <c r="L32" s="18">
        <f>frq!C32</f>
        <v>1</v>
      </c>
      <c r="M32" s="16">
        <f t="shared" si="0"/>
        <v>157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50</v>
      </c>
      <c r="E33" s="16">
        <f>'[1]01'!E35</f>
        <v>0</v>
      </c>
      <c r="F33" s="15">
        <f t="shared" si="6"/>
        <v>315</v>
      </c>
      <c r="G33" s="15">
        <f>'[1]01'!H35</f>
        <v>157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157</v>
      </c>
      <c r="L33" s="18">
        <f>frq!C33</f>
        <v>1</v>
      </c>
      <c r="M33" s="16">
        <f t="shared" si="0"/>
        <v>157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'[1]01'!B36</f>
        <v>265</v>
      </c>
      <c r="C34" s="16">
        <f>'[1]01'!C36</f>
        <v>90</v>
      </c>
      <c r="D34" s="16">
        <f>'[1]01'!D36</f>
        <v>50</v>
      </c>
      <c r="E34" s="16">
        <f>'[1]01'!E36</f>
        <v>0</v>
      </c>
      <c r="F34" s="15">
        <f t="shared" si="6"/>
        <v>405</v>
      </c>
      <c r="G34" s="15">
        <f>'[1]01'!H36</f>
        <v>0</v>
      </c>
      <c r="H34" s="16">
        <f>'[1]01'!I36</f>
        <v>90</v>
      </c>
      <c r="I34" s="16">
        <f>'[1]01'!J36</f>
        <v>0</v>
      </c>
      <c r="J34" s="16">
        <f>'[1]01'!K36</f>
        <v>0</v>
      </c>
      <c r="K34" s="15">
        <f t="shared" si="4"/>
        <v>90</v>
      </c>
      <c r="L34" s="18">
        <f>frq!C34</f>
        <v>1</v>
      </c>
      <c r="M34" s="16">
        <f t="shared" si="0"/>
        <v>0</v>
      </c>
      <c r="N34" s="16">
        <f t="shared" si="1"/>
        <v>90</v>
      </c>
      <c r="O34" s="16">
        <f t="shared" si="2"/>
        <v>0</v>
      </c>
      <c r="P34" s="16">
        <f t="shared" si="3"/>
        <v>0</v>
      </c>
      <c r="Q34" s="17">
        <f t="shared" si="5"/>
        <v>90</v>
      </c>
    </row>
    <row r="35" spans="1:17">
      <c r="A35" s="8" t="s">
        <v>77</v>
      </c>
      <c r="B35" s="15">
        <f>'[1]01'!B37</f>
        <v>0</v>
      </c>
      <c r="C35" s="16">
        <f>'[1]01'!C37</f>
        <v>90</v>
      </c>
      <c r="D35" s="16">
        <f>'[1]01'!D37</f>
        <v>0</v>
      </c>
      <c r="E35" s="16">
        <f>'[1]01'!E37</f>
        <v>0</v>
      </c>
      <c r="F35" s="15">
        <f t="shared" si="6"/>
        <v>90</v>
      </c>
      <c r="G35" s="15">
        <f>'[1]01'!H37</f>
        <v>0</v>
      </c>
      <c r="H35" s="16">
        <f>'[1]01'!I37</f>
        <v>90</v>
      </c>
      <c r="I35" s="16">
        <f>'[1]01'!J37</f>
        <v>0</v>
      </c>
      <c r="J35" s="16">
        <f>'[1]01'!K37</f>
        <v>0</v>
      </c>
      <c r="K35" s="15">
        <f t="shared" si="4"/>
        <v>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90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90</v>
      </c>
    </row>
    <row r="36" spans="1:17">
      <c r="A36" s="8" t="s">
        <v>78</v>
      </c>
      <c r="B36" s="15">
        <f>'[1]01'!B38</f>
        <v>0</v>
      </c>
      <c r="C36" s="16">
        <f>'[1]01'!C38</f>
        <v>210</v>
      </c>
      <c r="D36" s="16">
        <f>'[1]01'!D38</f>
        <v>0</v>
      </c>
      <c r="E36" s="16">
        <f>'[1]01'!E38</f>
        <v>0</v>
      </c>
      <c r="F36" s="15">
        <f t="shared" si="6"/>
        <v>210</v>
      </c>
      <c r="G36" s="15">
        <f>'[1]01'!H38</f>
        <v>0</v>
      </c>
      <c r="H36" s="16">
        <f>'[1]01'!I38</f>
        <v>100</v>
      </c>
      <c r="I36" s="16">
        <f>'[1]01'!J38</f>
        <v>0</v>
      </c>
      <c r="J36" s="16">
        <f>'[1]01'!K38</f>
        <v>0</v>
      </c>
      <c r="K36" s="15">
        <f t="shared" si="4"/>
        <v>100</v>
      </c>
      <c r="L36" s="18">
        <f>frq!C36</f>
        <v>1</v>
      </c>
      <c r="M36" s="16">
        <f t="shared" si="7"/>
        <v>0</v>
      </c>
      <c r="N36" s="16">
        <f t="shared" si="8"/>
        <v>100</v>
      </c>
      <c r="O36" s="16">
        <f t="shared" si="9"/>
        <v>0</v>
      </c>
      <c r="P36" s="16">
        <f t="shared" si="10"/>
        <v>0</v>
      </c>
      <c r="Q36" s="17">
        <f t="shared" si="5"/>
        <v>100</v>
      </c>
    </row>
    <row r="37" spans="1:17">
      <c r="A37" s="8" t="s">
        <v>79</v>
      </c>
      <c r="B37" s="15">
        <f>'[1]01'!B39</f>
        <v>0</v>
      </c>
      <c r="C37" s="16">
        <f>'[1]01'!C39</f>
        <v>210</v>
      </c>
      <c r="D37" s="16">
        <f>'[1]01'!D39</f>
        <v>0</v>
      </c>
      <c r="E37" s="16">
        <f>'[1]01'!E39</f>
        <v>0</v>
      </c>
      <c r="F37" s="15">
        <f t="shared" si="6"/>
        <v>210</v>
      </c>
      <c r="G37" s="15">
        <f>'[1]01'!H39</f>
        <v>0</v>
      </c>
      <c r="H37" s="16">
        <f>'[1]01'!I39</f>
        <v>100</v>
      </c>
      <c r="I37" s="16">
        <f>'[1]01'!J39</f>
        <v>0</v>
      </c>
      <c r="J37" s="16">
        <f>'[1]01'!K39</f>
        <v>0</v>
      </c>
      <c r="K37" s="15">
        <f t="shared" si="4"/>
        <v>100</v>
      </c>
      <c r="L37" s="18">
        <f>frq!C37</f>
        <v>1</v>
      </c>
      <c r="M37" s="16">
        <f t="shared" si="7"/>
        <v>0</v>
      </c>
      <c r="N37" s="16">
        <f t="shared" si="8"/>
        <v>100</v>
      </c>
      <c r="O37" s="16">
        <f t="shared" si="9"/>
        <v>0</v>
      </c>
      <c r="P37" s="16">
        <f t="shared" si="10"/>
        <v>0</v>
      </c>
      <c r="Q37" s="17">
        <f t="shared" si="5"/>
        <v>100</v>
      </c>
    </row>
    <row r="38" spans="1:17">
      <c r="A38" s="8" t="s">
        <v>80</v>
      </c>
      <c r="B38" s="15">
        <f>'[1]01'!B40</f>
        <v>0</v>
      </c>
      <c r="C38" s="16">
        <f>'[1]01'!C40</f>
        <v>210</v>
      </c>
      <c r="D38" s="16">
        <f>'[1]01'!D40</f>
        <v>0</v>
      </c>
      <c r="E38" s="16">
        <f>'[1]01'!E40</f>
        <v>0</v>
      </c>
      <c r="F38" s="15">
        <f t="shared" si="6"/>
        <v>210</v>
      </c>
      <c r="G38" s="15">
        <f>'[1]01'!H40</f>
        <v>0</v>
      </c>
      <c r="H38" s="16">
        <f>'[1]01'!I40</f>
        <v>100</v>
      </c>
      <c r="I38" s="16">
        <f>'[1]01'!J40</f>
        <v>0</v>
      </c>
      <c r="J38" s="16">
        <f>'[1]01'!K40</f>
        <v>0</v>
      </c>
      <c r="K38" s="15">
        <f t="shared" si="4"/>
        <v>100</v>
      </c>
      <c r="L38" s="18">
        <f>frq!C38</f>
        <v>1</v>
      </c>
      <c r="M38" s="16">
        <f t="shared" si="7"/>
        <v>0</v>
      </c>
      <c r="N38" s="16">
        <f t="shared" si="8"/>
        <v>100</v>
      </c>
      <c r="O38" s="16">
        <f t="shared" si="9"/>
        <v>0</v>
      </c>
      <c r="P38" s="16">
        <f t="shared" si="10"/>
        <v>0</v>
      </c>
      <c r="Q38" s="17">
        <f t="shared" si="5"/>
        <v>100</v>
      </c>
    </row>
    <row r="39" spans="1:17">
      <c r="A39" s="8" t="s">
        <v>81</v>
      </c>
      <c r="B39" s="15">
        <f>'[1]01'!B41</f>
        <v>0</v>
      </c>
      <c r="C39" s="16">
        <f>'[1]01'!C41</f>
        <v>210</v>
      </c>
      <c r="D39" s="16">
        <f>'[1]01'!D41</f>
        <v>0</v>
      </c>
      <c r="E39" s="16">
        <f>'[1]01'!E41</f>
        <v>0</v>
      </c>
      <c r="F39" s="15">
        <f t="shared" si="6"/>
        <v>210</v>
      </c>
      <c r="G39" s="15">
        <f>'[1]01'!H41</f>
        <v>0</v>
      </c>
      <c r="H39" s="16">
        <f>'[1]01'!I41</f>
        <v>100</v>
      </c>
      <c r="I39" s="16">
        <f>'[1]01'!J41</f>
        <v>0</v>
      </c>
      <c r="J39" s="16">
        <f>'[1]01'!K41</f>
        <v>0</v>
      </c>
      <c r="K39" s="15">
        <f t="shared" si="4"/>
        <v>100</v>
      </c>
      <c r="L39" s="18">
        <f>frq!C39</f>
        <v>1</v>
      </c>
      <c r="M39" s="16">
        <f t="shared" si="7"/>
        <v>0</v>
      </c>
      <c r="N39" s="16">
        <f t="shared" si="8"/>
        <v>100</v>
      </c>
      <c r="O39" s="16">
        <f t="shared" si="9"/>
        <v>0</v>
      </c>
      <c r="P39" s="16">
        <f t="shared" si="10"/>
        <v>0</v>
      </c>
      <c r="Q39" s="17">
        <f t="shared" si="5"/>
        <v>100</v>
      </c>
    </row>
    <row r="40" spans="1:17">
      <c r="A40" s="8" t="s">
        <v>82</v>
      </c>
      <c r="B40" s="15">
        <f>'[1]01'!B42</f>
        <v>0</v>
      </c>
      <c r="C40" s="16">
        <f>'[1]01'!C42</f>
        <v>200</v>
      </c>
      <c r="D40" s="16">
        <f>'[1]01'!D42</f>
        <v>0</v>
      </c>
      <c r="E40" s="16">
        <f>'[1]01'!E42</f>
        <v>0</v>
      </c>
      <c r="F40" s="15">
        <f t="shared" si="6"/>
        <v>200</v>
      </c>
      <c r="G40" s="15">
        <f>'[1]01'!H42</f>
        <v>0</v>
      </c>
      <c r="H40" s="16">
        <f>'[1]01'!I42</f>
        <v>87</v>
      </c>
      <c r="I40" s="16">
        <f>'[1]01'!J42</f>
        <v>0</v>
      </c>
      <c r="J40" s="16">
        <f>'[1]01'!K42</f>
        <v>0</v>
      </c>
      <c r="K40" s="15">
        <f t="shared" si="4"/>
        <v>87</v>
      </c>
      <c r="L40" s="18">
        <f>frq!C40</f>
        <v>1</v>
      </c>
      <c r="M40" s="16">
        <f t="shared" si="7"/>
        <v>0</v>
      </c>
      <c r="N40" s="16">
        <f t="shared" si="8"/>
        <v>87</v>
      </c>
      <c r="O40" s="16">
        <f t="shared" si="9"/>
        <v>0</v>
      </c>
      <c r="P40" s="16">
        <f t="shared" si="10"/>
        <v>0</v>
      </c>
      <c r="Q40" s="17">
        <f t="shared" si="5"/>
        <v>87</v>
      </c>
    </row>
    <row r="41" spans="1:17">
      <c r="A41" s="8" t="s">
        <v>83</v>
      </c>
      <c r="B41" s="15">
        <f>'[1]01'!B43</f>
        <v>0</v>
      </c>
      <c r="C41" s="16">
        <f>'[1]01'!C43</f>
        <v>200</v>
      </c>
      <c r="D41" s="16">
        <f>'[1]01'!D43</f>
        <v>0</v>
      </c>
      <c r="E41" s="16">
        <f>'[1]01'!E43</f>
        <v>0</v>
      </c>
      <c r="F41" s="15">
        <f t="shared" si="6"/>
        <v>200</v>
      </c>
      <c r="G41" s="15">
        <f>'[1]01'!H43</f>
        <v>0</v>
      </c>
      <c r="H41" s="16">
        <f>'[1]01'!I43</f>
        <v>87</v>
      </c>
      <c r="I41" s="16">
        <f>'[1]01'!J43</f>
        <v>0</v>
      </c>
      <c r="J41" s="16">
        <f>'[1]01'!K43</f>
        <v>0</v>
      </c>
      <c r="K41" s="15">
        <f t="shared" si="4"/>
        <v>87</v>
      </c>
      <c r="L41" s="18">
        <f>frq!C41</f>
        <v>1</v>
      </c>
      <c r="M41" s="16">
        <f t="shared" si="7"/>
        <v>0</v>
      </c>
      <c r="N41" s="16">
        <f t="shared" si="8"/>
        <v>87</v>
      </c>
      <c r="O41" s="16">
        <f t="shared" si="9"/>
        <v>0</v>
      </c>
      <c r="P41" s="16">
        <f t="shared" si="10"/>
        <v>0</v>
      </c>
      <c r="Q41" s="17">
        <f t="shared" si="5"/>
        <v>87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0</v>
      </c>
      <c r="E42" s="16">
        <f>'[1]01'!E44</f>
        <v>0</v>
      </c>
      <c r="F42" s="15">
        <f t="shared" si="6"/>
        <v>265</v>
      </c>
      <c r="G42" s="15">
        <f>'[1]01'!H44</f>
        <v>153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0</v>
      </c>
      <c r="E43" s="16">
        <f>'[1]01'!E45</f>
        <v>0</v>
      </c>
      <c r="F43" s="15">
        <f t="shared" si="6"/>
        <v>265</v>
      </c>
      <c r="G43" s="15">
        <f>'[1]01'!H45</f>
        <v>153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0</v>
      </c>
      <c r="E44" s="16">
        <f>'[1]01'!E46</f>
        <v>0</v>
      </c>
      <c r="F44" s="15">
        <f t="shared" si="6"/>
        <v>265</v>
      </c>
      <c r="G44" s="15">
        <f>'[1]01'!H46</f>
        <v>153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0</v>
      </c>
      <c r="E45" s="16">
        <f>'[1]01'!E47</f>
        <v>0</v>
      </c>
      <c r="F45" s="15">
        <f t="shared" si="6"/>
        <v>265</v>
      </c>
      <c r="G45" s="15">
        <f>'[1]01'!H47</f>
        <v>153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0</v>
      </c>
      <c r="E46" s="16">
        <f>'[1]01'!E48</f>
        <v>0</v>
      </c>
      <c r="F46" s="15">
        <f t="shared" si="6"/>
        <v>265</v>
      </c>
      <c r="G46" s="15">
        <f>'[1]01'!H48</f>
        <v>153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0</v>
      </c>
      <c r="E47" s="16">
        <f>'[1]01'!E49</f>
        <v>0</v>
      </c>
      <c r="F47" s="15">
        <f t="shared" si="6"/>
        <v>265</v>
      </c>
      <c r="G47" s="15">
        <f>'[1]01'!H49</f>
        <v>153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0</v>
      </c>
      <c r="E48" s="16">
        <f>'[1]01'!E50</f>
        <v>0</v>
      </c>
      <c r="F48" s="15">
        <f t="shared" si="6"/>
        <v>265</v>
      </c>
      <c r="G48" s="15">
        <f>'[1]01'!H50</f>
        <v>153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0</v>
      </c>
      <c r="E49" s="16">
        <f>'[1]01'!E51</f>
        <v>0</v>
      </c>
      <c r="F49" s="15">
        <f t="shared" si="6"/>
        <v>265</v>
      </c>
      <c r="G49" s="15">
        <f>'[1]01'!H51</f>
        <v>153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0</v>
      </c>
      <c r="E50" s="16">
        <f>'[1]01'!E52</f>
        <v>0</v>
      </c>
      <c r="F50" s="15">
        <f t="shared" si="6"/>
        <v>265</v>
      </c>
      <c r="G50" s="15">
        <f>'[1]01'!H52</f>
        <v>153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0</v>
      </c>
      <c r="E51" s="16">
        <f>'[1]01'!E53</f>
        <v>0</v>
      </c>
      <c r="F51" s="15">
        <f t="shared" si="6"/>
        <v>265</v>
      </c>
      <c r="G51" s="15">
        <f>'[1]01'!H53</f>
        <v>153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153</v>
      </c>
      <c r="L51" s="18">
        <f>frq!C51</f>
        <v>1</v>
      </c>
      <c r="M51" s="16">
        <f t="shared" si="7"/>
        <v>153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153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0</v>
      </c>
      <c r="E52" s="16">
        <f>'[1]01'!E54</f>
        <v>0</v>
      </c>
      <c r="F52" s="15">
        <f t="shared" si="6"/>
        <v>265</v>
      </c>
      <c r="G52" s="15">
        <f>'[1]01'!H54</f>
        <v>153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153</v>
      </c>
      <c r="L52" s="18">
        <f>frq!C52</f>
        <v>1</v>
      </c>
      <c r="M52" s="16">
        <f t="shared" si="7"/>
        <v>153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153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50</v>
      </c>
      <c r="E53" s="16">
        <f>'[1]01'!E55</f>
        <v>0</v>
      </c>
      <c r="F53" s="15">
        <f t="shared" si="6"/>
        <v>315</v>
      </c>
      <c r="G53" s="15">
        <f>'[1]01'!H55</f>
        <v>153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153</v>
      </c>
      <c r="L53" s="18">
        <f>frq!C53</f>
        <v>1</v>
      </c>
      <c r="M53" s="16">
        <f t="shared" si="7"/>
        <v>153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153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50</v>
      </c>
      <c r="E54" s="16">
        <f>'[1]01'!E56</f>
        <v>0</v>
      </c>
      <c r="F54" s="15">
        <f t="shared" si="6"/>
        <v>315</v>
      </c>
      <c r="G54" s="15">
        <f>'[1]01'!H56</f>
        <v>153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153</v>
      </c>
      <c r="L54" s="18">
        <f>frq!C54</f>
        <v>1</v>
      </c>
      <c r="M54" s="16">
        <f t="shared" si="7"/>
        <v>153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153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50</v>
      </c>
      <c r="E55" s="16">
        <f>'[1]01'!E57</f>
        <v>40</v>
      </c>
      <c r="F55" s="15">
        <f t="shared" si="6"/>
        <v>355</v>
      </c>
      <c r="G55" s="15">
        <f>'[1]01'!H57</f>
        <v>153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153</v>
      </c>
      <c r="L55" s="18">
        <f>frq!C55</f>
        <v>1</v>
      </c>
      <c r="M55" s="16">
        <f t="shared" si="7"/>
        <v>153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153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50</v>
      </c>
      <c r="E56" s="16">
        <f>'[1]01'!E58</f>
        <v>40</v>
      </c>
      <c r="F56" s="15">
        <f t="shared" si="6"/>
        <v>355</v>
      </c>
      <c r="G56" s="15">
        <f>'[1]01'!H58</f>
        <v>153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153</v>
      </c>
      <c r="L56" s="18">
        <f>frq!C56</f>
        <v>1</v>
      </c>
      <c r="M56" s="16">
        <f t="shared" si="7"/>
        <v>153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153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50</v>
      </c>
      <c r="E57" s="16">
        <f>'[1]01'!E59</f>
        <v>40</v>
      </c>
      <c r="F57" s="15">
        <f t="shared" si="6"/>
        <v>355</v>
      </c>
      <c r="G57" s="15">
        <f>'[1]01'!H59</f>
        <v>153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153</v>
      </c>
      <c r="L57" s="18">
        <f>frq!C57</f>
        <v>1</v>
      </c>
      <c r="M57" s="16">
        <f t="shared" si="7"/>
        <v>153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153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50</v>
      </c>
      <c r="E58" s="16">
        <f>'[1]01'!E60</f>
        <v>40</v>
      </c>
      <c r="F58" s="15">
        <f t="shared" si="6"/>
        <v>355</v>
      </c>
      <c r="G58" s="15">
        <f>'[1]01'!H60</f>
        <v>153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153</v>
      </c>
      <c r="L58" s="18">
        <f>frq!C58</f>
        <v>1</v>
      </c>
      <c r="M58" s="16">
        <f t="shared" si="7"/>
        <v>153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153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50</v>
      </c>
      <c r="E59" s="16">
        <f>'[1]01'!E61</f>
        <v>40</v>
      </c>
      <c r="F59" s="15">
        <f t="shared" si="6"/>
        <v>355</v>
      </c>
      <c r="G59" s="15">
        <f>'[1]01'!H61</f>
        <v>147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50</v>
      </c>
      <c r="E60" s="16">
        <f>'[1]01'!E62</f>
        <v>40</v>
      </c>
      <c r="F60" s="15">
        <f t="shared" si="6"/>
        <v>355</v>
      </c>
      <c r="G60" s="15">
        <f>'[1]01'!H62</f>
        <v>147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50</v>
      </c>
      <c r="E61" s="16">
        <f>'[1]01'!E63</f>
        <v>40</v>
      </c>
      <c r="F61" s="15">
        <f t="shared" si="6"/>
        <v>355</v>
      </c>
      <c r="G61" s="15">
        <f>'[1]01'!H63</f>
        <v>147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50</v>
      </c>
      <c r="E62" s="16">
        <f>'[1]01'!E64</f>
        <v>40</v>
      </c>
      <c r="F62" s="15">
        <f t="shared" si="6"/>
        <v>355</v>
      </c>
      <c r="G62" s="15">
        <f>'[1]01'!H64</f>
        <v>147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50</v>
      </c>
      <c r="E63" s="16">
        <f>'[1]01'!E65</f>
        <v>40</v>
      </c>
      <c r="F63" s="15">
        <f t="shared" si="6"/>
        <v>355</v>
      </c>
      <c r="G63" s="15">
        <f>'[1]01'!H65</f>
        <v>147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50</v>
      </c>
      <c r="E64" s="16">
        <f>'[1]01'!E66</f>
        <v>40</v>
      </c>
      <c r="F64" s="15">
        <f t="shared" si="6"/>
        <v>355</v>
      </c>
      <c r="G64" s="15">
        <f>'[1]01'!H66</f>
        <v>147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50</v>
      </c>
      <c r="E65" s="16">
        <f>'[1]01'!E67</f>
        <v>40</v>
      </c>
      <c r="F65" s="15">
        <f t="shared" si="6"/>
        <v>355</v>
      </c>
      <c r="G65" s="15">
        <f>'[1]01'!H67</f>
        <v>145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50</v>
      </c>
      <c r="E66" s="16">
        <f>'[1]01'!E68</f>
        <v>40</v>
      </c>
      <c r="F66" s="15">
        <f t="shared" si="6"/>
        <v>355</v>
      </c>
      <c r="G66" s="15">
        <f>'[1]01'!H68</f>
        <v>145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50</v>
      </c>
      <c r="E67" s="16">
        <f>'[1]01'!E69</f>
        <v>40</v>
      </c>
      <c r="F67" s="15">
        <f t="shared" si="6"/>
        <v>355</v>
      </c>
      <c r="G67" s="15">
        <f>'[1]01'!H69</f>
        <v>145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50</v>
      </c>
      <c r="E68" s="16">
        <f>'[1]01'!E70</f>
        <v>40</v>
      </c>
      <c r="F68" s="15">
        <f t="shared" si="6"/>
        <v>355</v>
      </c>
      <c r="G68" s="15">
        <f>'[1]01'!H70</f>
        <v>145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50</v>
      </c>
      <c r="E69" s="16">
        <f>'[1]01'!E71</f>
        <v>40</v>
      </c>
      <c r="F69" s="15">
        <f t="shared" ref="F69:F98" si="17">SUM(B69:E69)</f>
        <v>355</v>
      </c>
      <c r="G69" s="15">
        <f>'[1]01'!H71</f>
        <v>145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50</v>
      </c>
      <c r="E70" s="16">
        <f>'[1]01'!E72</f>
        <v>40</v>
      </c>
      <c r="F70" s="15">
        <f t="shared" si="17"/>
        <v>355</v>
      </c>
      <c r="G70" s="15">
        <f>'[1]01'!H72</f>
        <v>145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50</v>
      </c>
      <c r="E71" s="16">
        <f>'[1]01'!E73</f>
        <v>40</v>
      </c>
      <c r="F71" s="15">
        <f t="shared" si="17"/>
        <v>355</v>
      </c>
      <c r="G71" s="15">
        <f>'[1]01'!H73</f>
        <v>145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50</v>
      </c>
      <c r="E72" s="16">
        <f>'[1]01'!E74</f>
        <v>40</v>
      </c>
      <c r="F72" s="15">
        <f t="shared" si="17"/>
        <v>355</v>
      </c>
      <c r="G72" s="15">
        <f>'[1]01'!H74</f>
        <v>148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50</v>
      </c>
      <c r="E73" s="16">
        <f>'[1]01'!E75</f>
        <v>40</v>
      </c>
      <c r="F73" s="15">
        <f t="shared" si="17"/>
        <v>355</v>
      </c>
      <c r="G73" s="15">
        <f>'[1]01'!H75</f>
        <v>148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50</v>
      </c>
      <c r="E74" s="16">
        <f>'[1]01'!E76</f>
        <v>40</v>
      </c>
      <c r="F74" s="15">
        <f t="shared" si="17"/>
        <v>355</v>
      </c>
      <c r="G74" s="15">
        <f>'[1]01'!H76</f>
        <v>148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50</v>
      </c>
      <c r="E75" s="16">
        <f>'[1]01'!E77</f>
        <v>0</v>
      </c>
      <c r="F75" s="15">
        <f t="shared" si="17"/>
        <v>315</v>
      </c>
      <c r="G75" s="15">
        <f>'[1]01'!H77</f>
        <v>148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50</v>
      </c>
      <c r="E76" s="16">
        <f>'[1]01'!E78</f>
        <v>0</v>
      </c>
      <c r="F76" s="15">
        <f t="shared" si="17"/>
        <v>315</v>
      </c>
      <c r="G76" s="15">
        <f>'[1]01'!H78</f>
        <v>148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50</v>
      </c>
      <c r="E77" s="16">
        <f>'[1]01'!E79</f>
        <v>0</v>
      </c>
      <c r="F77" s="15">
        <f t="shared" si="17"/>
        <v>315</v>
      </c>
      <c r="G77" s="15">
        <f>'[1]01'!H79</f>
        <v>148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50</v>
      </c>
      <c r="E78" s="16">
        <f>'[1]01'!E80</f>
        <v>0</v>
      </c>
      <c r="F78" s="15">
        <f t="shared" si="17"/>
        <v>315</v>
      </c>
      <c r="G78" s="15">
        <f>'[1]01'!H80</f>
        <v>148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50</v>
      </c>
      <c r="E79" s="16">
        <f>'[1]01'!E81</f>
        <v>0</v>
      </c>
      <c r="F79" s="15">
        <f t="shared" si="17"/>
        <v>315</v>
      </c>
      <c r="G79" s="15">
        <f>'[1]01'!H81</f>
        <v>148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50</v>
      </c>
      <c r="E80" s="16">
        <f>'[1]01'!E82</f>
        <v>0</v>
      </c>
      <c r="F80" s="15">
        <f t="shared" si="17"/>
        <v>315</v>
      </c>
      <c r="G80" s="15">
        <f>'[1]01'!H82</f>
        <v>148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50</v>
      </c>
      <c r="E81" s="16">
        <f>'[1]01'!E83</f>
        <v>0</v>
      </c>
      <c r="F81" s="15">
        <f t="shared" si="17"/>
        <v>315</v>
      </c>
      <c r="G81" s="15">
        <f>'[1]01'!H83</f>
        <v>148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50</v>
      </c>
      <c r="E82" s="16">
        <f>'[1]01'!E84</f>
        <v>0</v>
      </c>
      <c r="F82" s="15">
        <f t="shared" si="17"/>
        <v>315</v>
      </c>
      <c r="G82" s="15">
        <f>'[1]01'!H84</f>
        <v>148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50</v>
      </c>
      <c r="E83" s="16">
        <f>'[1]01'!E85</f>
        <v>0</v>
      </c>
      <c r="F83" s="15">
        <f t="shared" si="17"/>
        <v>315</v>
      </c>
      <c r="G83" s="15">
        <f>'[1]01'!H85</f>
        <v>150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50</v>
      </c>
      <c r="E84" s="16">
        <f>'[1]01'!E86</f>
        <v>0</v>
      </c>
      <c r="F84" s="15">
        <f t="shared" si="17"/>
        <v>315</v>
      </c>
      <c r="G84" s="15">
        <f>'[1]01'!H86</f>
        <v>150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50</v>
      </c>
      <c r="E85" s="16">
        <f>'[1]01'!E87</f>
        <v>0</v>
      </c>
      <c r="F85" s="15">
        <f t="shared" si="17"/>
        <v>315</v>
      </c>
      <c r="G85" s="15">
        <f>'[1]01'!H87</f>
        <v>150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50</v>
      </c>
      <c r="E86" s="16">
        <f>'[1]01'!E88</f>
        <v>0</v>
      </c>
      <c r="F86" s="15">
        <f t="shared" si="17"/>
        <v>315</v>
      </c>
      <c r="G86" s="15">
        <f>'[1]01'!H88</f>
        <v>150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50</v>
      </c>
      <c r="E87" s="16">
        <f>'[1]01'!E89</f>
        <v>0</v>
      </c>
      <c r="F87" s="15">
        <f t="shared" si="17"/>
        <v>315</v>
      </c>
      <c r="G87" s="15">
        <f>'[1]01'!H89</f>
        <v>150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50</v>
      </c>
      <c r="E88" s="16">
        <f>'[1]01'!E90</f>
        <v>0</v>
      </c>
      <c r="F88" s="15">
        <f t="shared" si="17"/>
        <v>315</v>
      </c>
      <c r="G88" s="15">
        <f>'[1]01'!H90</f>
        <v>150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50</v>
      </c>
      <c r="E89" s="16">
        <f>'[1]01'!E91</f>
        <v>0</v>
      </c>
      <c r="F89" s="15">
        <f t="shared" si="17"/>
        <v>315</v>
      </c>
      <c r="G89" s="15">
        <f>'[1]01'!H91</f>
        <v>150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50</v>
      </c>
      <c r="E90" s="16">
        <f>'[1]01'!E92</f>
        <v>0</v>
      </c>
      <c r="F90" s="15">
        <f t="shared" si="17"/>
        <v>315</v>
      </c>
      <c r="G90" s="15">
        <f>'[1]01'!H92</f>
        <v>150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50</v>
      </c>
      <c r="E91" s="16">
        <f>'[1]01'!E93</f>
        <v>0</v>
      </c>
      <c r="F91" s="15">
        <f t="shared" si="17"/>
        <v>315</v>
      </c>
      <c r="G91" s="15">
        <f>'[1]01'!H93</f>
        <v>150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50</v>
      </c>
      <c r="E92" s="16">
        <f>'[1]01'!E94</f>
        <v>0</v>
      </c>
      <c r="F92" s="15">
        <f t="shared" si="17"/>
        <v>315</v>
      </c>
      <c r="G92" s="15">
        <f>'[1]01'!H94</f>
        <v>150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50</v>
      </c>
      <c r="E93" s="16">
        <f>'[1]01'!E95</f>
        <v>0</v>
      </c>
      <c r="F93" s="15">
        <f t="shared" si="17"/>
        <v>315</v>
      </c>
      <c r="G93" s="15">
        <f>'[1]01'!H95</f>
        <v>150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50</v>
      </c>
      <c r="E94" s="16">
        <f>'[1]01'!E96</f>
        <v>0</v>
      </c>
      <c r="F94" s="15">
        <f t="shared" si="17"/>
        <v>315</v>
      </c>
      <c r="G94" s="15">
        <f>'[1]01'!H96</f>
        <v>150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50</v>
      </c>
      <c r="E95" s="16">
        <f>'[1]01'!E97</f>
        <v>0</v>
      </c>
      <c r="F95" s="15">
        <f t="shared" si="17"/>
        <v>315</v>
      </c>
      <c r="G95" s="15">
        <f>'[1]01'!H97</f>
        <v>150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50</v>
      </c>
      <c r="E96" s="16">
        <f>'[1]01'!E98</f>
        <v>0</v>
      </c>
      <c r="F96" s="15">
        <f t="shared" si="17"/>
        <v>315</v>
      </c>
      <c r="G96" s="15">
        <f>'[1]01'!H98</f>
        <v>150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50</v>
      </c>
      <c r="E97" s="16">
        <f>'[1]01'!E99</f>
        <v>0</v>
      </c>
      <c r="F97" s="15">
        <f t="shared" si="17"/>
        <v>315</v>
      </c>
      <c r="G97" s="15">
        <f>'[1]01'!H99</f>
        <v>150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50</v>
      </c>
      <c r="E98" s="16">
        <f>'[1]01'!E100</f>
        <v>0</v>
      </c>
      <c r="F98" s="15">
        <f t="shared" si="17"/>
        <v>315</v>
      </c>
      <c r="G98" s="15">
        <f>'[1]01'!H100</f>
        <v>150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5.9087500000000004</v>
      </c>
      <c r="C99" s="15">
        <f t="shared" si="18"/>
        <v>0.35499999999999998</v>
      </c>
      <c r="D99" s="15">
        <f t="shared" si="18"/>
        <v>0.95499999999999996</v>
      </c>
      <c r="E99" s="15">
        <f t="shared" si="18"/>
        <v>0.2</v>
      </c>
      <c r="F99" s="15">
        <f t="shared" si="18"/>
        <v>7.4187500000000002</v>
      </c>
      <c r="G99" s="15">
        <f t="shared" si="18"/>
        <v>3.3312499999999998</v>
      </c>
      <c r="H99" s="15">
        <f t="shared" si="18"/>
        <v>0.1885</v>
      </c>
      <c r="I99" s="15">
        <f t="shared" si="18"/>
        <v>0</v>
      </c>
      <c r="J99" s="15">
        <f t="shared" si="18"/>
        <v>0</v>
      </c>
      <c r="K99" s="15">
        <f t="shared" si="18"/>
        <v>3.5197500000000002</v>
      </c>
      <c r="L99" s="15">
        <f t="shared" si="18"/>
        <v>2.4E-2</v>
      </c>
      <c r="M99" s="15">
        <f t="shared" si="18"/>
        <v>3.3312499999999998</v>
      </c>
      <c r="N99" s="15">
        <f t="shared" si="18"/>
        <v>0.1885</v>
      </c>
      <c r="O99" s="15">
        <f t="shared" si="18"/>
        <v>0</v>
      </c>
      <c r="P99" s="15">
        <f t="shared" si="18"/>
        <v>0</v>
      </c>
      <c r="Q99" s="15">
        <f t="shared" si="18"/>
        <v>3.5197500000000002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2">
        <f>'[2]01'!B5</f>
        <v>84</v>
      </c>
      <c r="C3" s="173">
        <f>'[2]01'!C5</f>
        <v>0</v>
      </c>
      <c r="D3" s="173">
        <f>'[2]01'!D5</f>
        <v>0</v>
      </c>
      <c r="E3" s="173">
        <f>'[2]01'!E5</f>
        <v>0</v>
      </c>
      <c r="F3" s="15">
        <f>SUM(B3:E3)</f>
        <v>84</v>
      </c>
      <c r="G3" s="172">
        <f>'[2]01'!H5</f>
        <v>37</v>
      </c>
      <c r="H3" s="173">
        <f>'[2]01'!I5</f>
        <v>0</v>
      </c>
      <c r="I3" s="173">
        <f>'[2]01'!J5</f>
        <v>0</v>
      </c>
      <c r="J3" s="173">
        <f>'[2]01'!K5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72">
        <f>'[2]01'!B6</f>
        <v>84</v>
      </c>
      <c r="C4" s="173">
        <f>'[2]01'!C6</f>
        <v>0</v>
      </c>
      <c r="D4" s="173">
        <f>'[2]01'!D6</f>
        <v>0</v>
      </c>
      <c r="E4" s="173">
        <f>'[2]01'!E6</f>
        <v>0</v>
      </c>
      <c r="F4" s="15">
        <f>SUM(B4:E4)</f>
        <v>84</v>
      </c>
      <c r="G4" s="172">
        <f>'[2]01'!H6</f>
        <v>37</v>
      </c>
      <c r="H4" s="173">
        <f>'[2]01'!I6</f>
        <v>0</v>
      </c>
      <c r="I4" s="173">
        <f>'[2]01'!J6</f>
        <v>0</v>
      </c>
      <c r="J4" s="173">
        <f>'[2]01'!K6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72">
        <f>'[2]01'!B7</f>
        <v>84</v>
      </c>
      <c r="C5" s="173">
        <f>'[2]01'!C7</f>
        <v>0</v>
      </c>
      <c r="D5" s="173">
        <f>'[2]01'!D7</f>
        <v>0</v>
      </c>
      <c r="E5" s="173">
        <f>'[2]01'!E7</f>
        <v>0</v>
      </c>
      <c r="F5" s="15">
        <f t="shared" ref="F5:F68" si="6">SUM(B5:E5)</f>
        <v>84</v>
      </c>
      <c r="G5" s="172">
        <f>'[2]01'!H7</f>
        <v>37</v>
      </c>
      <c r="H5" s="173">
        <f>'[2]01'!I7</f>
        <v>0</v>
      </c>
      <c r="I5" s="173">
        <f>'[2]01'!J7</f>
        <v>0</v>
      </c>
      <c r="J5" s="173">
        <f>'[2]01'!K7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72">
        <f>'[2]01'!B8</f>
        <v>84</v>
      </c>
      <c r="C6" s="173">
        <f>'[2]01'!C8</f>
        <v>0</v>
      </c>
      <c r="D6" s="173">
        <f>'[2]01'!D8</f>
        <v>0</v>
      </c>
      <c r="E6" s="173">
        <f>'[2]01'!E8</f>
        <v>0</v>
      </c>
      <c r="F6" s="15">
        <f t="shared" si="6"/>
        <v>84</v>
      </c>
      <c r="G6" s="172">
        <f>'[2]01'!H8</f>
        <v>37</v>
      </c>
      <c r="H6" s="173">
        <f>'[2]01'!I8</f>
        <v>0</v>
      </c>
      <c r="I6" s="173">
        <f>'[2]01'!J8</f>
        <v>0</v>
      </c>
      <c r="J6" s="173">
        <f>'[2]01'!K8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72">
        <f>'[2]01'!B9</f>
        <v>84</v>
      </c>
      <c r="C7" s="173">
        <f>'[2]01'!C9</f>
        <v>0</v>
      </c>
      <c r="D7" s="173">
        <f>'[2]01'!D9</f>
        <v>0</v>
      </c>
      <c r="E7" s="173">
        <f>'[2]01'!E9</f>
        <v>0</v>
      </c>
      <c r="F7" s="15">
        <f t="shared" si="6"/>
        <v>84</v>
      </c>
      <c r="G7" s="172">
        <f>'[2]01'!H9</f>
        <v>37</v>
      </c>
      <c r="H7" s="173">
        <f>'[2]01'!I9</f>
        <v>0</v>
      </c>
      <c r="I7" s="173">
        <f>'[2]01'!J9</f>
        <v>0</v>
      </c>
      <c r="J7" s="173">
        <f>'[2]01'!K9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72">
        <f>'[2]01'!B10</f>
        <v>84</v>
      </c>
      <c r="C8" s="173">
        <f>'[2]01'!C10</f>
        <v>0</v>
      </c>
      <c r="D8" s="173">
        <f>'[2]01'!D10</f>
        <v>0</v>
      </c>
      <c r="E8" s="173">
        <f>'[2]01'!E10</f>
        <v>0</v>
      </c>
      <c r="F8" s="15">
        <f t="shared" si="6"/>
        <v>84</v>
      </c>
      <c r="G8" s="172">
        <f>'[2]01'!H10</f>
        <v>37</v>
      </c>
      <c r="H8" s="173">
        <f>'[2]01'!I10</f>
        <v>0</v>
      </c>
      <c r="I8" s="173">
        <f>'[2]01'!J10</f>
        <v>0</v>
      </c>
      <c r="J8" s="173">
        <f>'[2]01'!K10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72">
        <f>'[2]01'!B11</f>
        <v>84</v>
      </c>
      <c r="C9" s="173">
        <f>'[2]01'!C11</f>
        <v>0</v>
      </c>
      <c r="D9" s="173">
        <f>'[2]01'!D11</f>
        <v>0</v>
      </c>
      <c r="E9" s="173">
        <f>'[2]01'!E11</f>
        <v>0</v>
      </c>
      <c r="F9" s="15">
        <f t="shared" si="6"/>
        <v>84</v>
      </c>
      <c r="G9" s="172">
        <f>'[2]01'!H11</f>
        <v>37</v>
      </c>
      <c r="H9" s="173">
        <f>'[2]01'!I11</f>
        <v>0</v>
      </c>
      <c r="I9" s="173">
        <f>'[2]01'!J11</f>
        <v>0</v>
      </c>
      <c r="J9" s="173">
        <f>'[2]01'!K11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72">
        <f>'[2]01'!B12</f>
        <v>84</v>
      </c>
      <c r="C10" s="173">
        <f>'[2]01'!C12</f>
        <v>0</v>
      </c>
      <c r="D10" s="173">
        <f>'[2]01'!D12</f>
        <v>0</v>
      </c>
      <c r="E10" s="173">
        <f>'[2]01'!E12</f>
        <v>0</v>
      </c>
      <c r="F10" s="15">
        <f t="shared" si="6"/>
        <v>84</v>
      </c>
      <c r="G10" s="172">
        <f>'[2]01'!H12</f>
        <v>37</v>
      </c>
      <c r="H10" s="173">
        <f>'[2]01'!I12</f>
        <v>0</v>
      </c>
      <c r="I10" s="173">
        <f>'[2]01'!J12</f>
        <v>0</v>
      </c>
      <c r="J10" s="173">
        <f>'[2]01'!K12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72">
        <f>'[2]01'!B13</f>
        <v>84</v>
      </c>
      <c r="C11" s="173">
        <f>'[2]01'!C13</f>
        <v>0</v>
      </c>
      <c r="D11" s="173">
        <f>'[2]01'!D13</f>
        <v>0</v>
      </c>
      <c r="E11" s="173">
        <f>'[2]01'!E13</f>
        <v>0</v>
      </c>
      <c r="F11" s="15">
        <f t="shared" si="6"/>
        <v>84</v>
      </c>
      <c r="G11" s="172">
        <f>'[2]01'!H13</f>
        <v>37</v>
      </c>
      <c r="H11" s="173">
        <f>'[2]01'!I13</f>
        <v>0</v>
      </c>
      <c r="I11" s="173">
        <f>'[2]01'!J13</f>
        <v>0</v>
      </c>
      <c r="J11" s="173">
        <f>'[2]01'!K13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72">
        <f>'[2]01'!B14</f>
        <v>84</v>
      </c>
      <c r="C12" s="173">
        <f>'[2]01'!C14</f>
        <v>0</v>
      </c>
      <c r="D12" s="173">
        <f>'[2]01'!D14</f>
        <v>0</v>
      </c>
      <c r="E12" s="173">
        <f>'[2]01'!E14</f>
        <v>0</v>
      </c>
      <c r="F12" s="15">
        <f t="shared" si="6"/>
        <v>84</v>
      </c>
      <c r="G12" s="172">
        <f>'[2]01'!H14</f>
        <v>37</v>
      </c>
      <c r="H12" s="173">
        <f>'[2]01'!I14</f>
        <v>0</v>
      </c>
      <c r="I12" s="173">
        <f>'[2]01'!J14</f>
        <v>0</v>
      </c>
      <c r="J12" s="173">
        <f>'[2]01'!K14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72">
        <f>'[2]01'!B15</f>
        <v>84</v>
      </c>
      <c r="C13" s="173">
        <f>'[2]01'!C15</f>
        <v>0</v>
      </c>
      <c r="D13" s="173">
        <f>'[2]01'!D15</f>
        <v>0</v>
      </c>
      <c r="E13" s="173">
        <f>'[2]01'!E15</f>
        <v>0</v>
      </c>
      <c r="F13" s="15">
        <f t="shared" si="6"/>
        <v>84</v>
      </c>
      <c r="G13" s="172">
        <f>'[2]01'!H15</f>
        <v>37</v>
      </c>
      <c r="H13" s="173">
        <f>'[2]01'!I15</f>
        <v>0</v>
      </c>
      <c r="I13" s="173">
        <f>'[2]01'!J15</f>
        <v>0</v>
      </c>
      <c r="J13" s="173">
        <f>'[2]01'!K15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72">
        <f>'[2]01'!B16</f>
        <v>84</v>
      </c>
      <c r="C14" s="173">
        <f>'[2]01'!C16</f>
        <v>0</v>
      </c>
      <c r="D14" s="173">
        <f>'[2]01'!D16</f>
        <v>0</v>
      </c>
      <c r="E14" s="173">
        <f>'[2]01'!E16</f>
        <v>0</v>
      </c>
      <c r="F14" s="15">
        <f t="shared" si="6"/>
        <v>84</v>
      </c>
      <c r="G14" s="172">
        <f>'[2]01'!H16</f>
        <v>37</v>
      </c>
      <c r="H14" s="173">
        <f>'[2]01'!I16</f>
        <v>0</v>
      </c>
      <c r="I14" s="173">
        <f>'[2]01'!J16</f>
        <v>0</v>
      </c>
      <c r="J14" s="173">
        <f>'[2]01'!K16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72">
        <f>'[2]01'!B17</f>
        <v>84</v>
      </c>
      <c r="C15" s="173">
        <f>'[2]01'!C17</f>
        <v>0</v>
      </c>
      <c r="D15" s="173">
        <f>'[2]01'!D17</f>
        <v>0</v>
      </c>
      <c r="E15" s="173">
        <f>'[2]01'!E17</f>
        <v>0</v>
      </c>
      <c r="F15" s="15">
        <f t="shared" si="6"/>
        <v>84</v>
      </c>
      <c r="G15" s="172">
        <f>'[2]01'!H17</f>
        <v>37</v>
      </c>
      <c r="H15" s="173">
        <f>'[2]01'!I17</f>
        <v>0</v>
      </c>
      <c r="I15" s="173">
        <f>'[2]01'!J17</f>
        <v>0</v>
      </c>
      <c r="J15" s="173">
        <f>'[2]01'!K17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72">
        <f>'[2]01'!B18</f>
        <v>84</v>
      </c>
      <c r="C16" s="173">
        <f>'[2]01'!C18</f>
        <v>0</v>
      </c>
      <c r="D16" s="173">
        <f>'[2]01'!D18</f>
        <v>0</v>
      </c>
      <c r="E16" s="173">
        <f>'[2]01'!E18</f>
        <v>0</v>
      </c>
      <c r="F16" s="15">
        <f t="shared" si="6"/>
        <v>84</v>
      </c>
      <c r="G16" s="172">
        <f>'[2]01'!H18</f>
        <v>37</v>
      </c>
      <c r="H16" s="173">
        <f>'[2]01'!I18</f>
        <v>0</v>
      </c>
      <c r="I16" s="173">
        <f>'[2]01'!J18</f>
        <v>0</v>
      </c>
      <c r="J16" s="173">
        <f>'[2]01'!K18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72">
        <f>'[2]01'!B19</f>
        <v>84</v>
      </c>
      <c r="C17" s="173">
        <f>'[2]01'!C19</f>
        <v>0</v>
      </c>
      <c r="D17" s="173">
        <f>'[2]01'!D19</f>
        <v>0</v>
      </c>
      <c r="E17" s="173">
        <f>'[2]01'!E19</f>
        <v>0</v>
      </c>
      <c r="F17" s="15">
        <f t="shared" si="6"/>
        <v>84</v>
      </c>
      <c r="G17" s="172">
        <f>'[2]01'!H19</f>
        <v>36</v>
      </c>
      <c r="H17" s="173">
        <f>'[2]01'!I19</f>
        <v>0</v>
      </c>
      <c r="I17" s="173">
        <f>'[2]01'!J19</f>
        <v>0</v>
      </c>
      <c r="J17" s="173">
        <f>'[2]01'!K19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72">
        <f>'[2]01'!B20</f>
        <v>84</v>
      </c>
      <c r="C18" s="173">
        <f>'[2]01'!C20</f>
        <v>0</v>
      </c>
      <c r="D18" s="173">
        <f>'[2]01'!D20</f>
        <v>0</v>
      </c>
      <c r="E18" s="173">
        <f>'[2]01'!E20</f>
        <v>0</v>
      </c>
      <c r="F18" s="15">
        <f t="shared" si="6"/>
        <v>84</v>
      </c>
      <c r="G18" s="172">
        <f>'[2]01'!H20</f>
        <v>36</v>
      </c>
      <c r="H18" s="173">
        <f>'[2]01'!I20</f>
        <v>0</v>
      </c>
      <c r="I18" s="173">
        <f>'[2]01'!J20</f>
        <v>0</v>
      </c>
      <c r="J18" s="173">
        <f>'[2]01'!K20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72">
        <f>'[2]01'!B21</f>
        <v>84</v>
      </c>
      <c r="C19" s="173">
        <f>'[2]01'!C21</f>
        <v>0</v>
      </c>
      <c r="D19" s="173">
        <f>'[2]01'!D21</f>
        <v>0</v>
      </c>
      <c r="E19" s="173">
        <f>'[2]01'!E21</f>
        <v>0</v>
      </c>
      <c r="F19" s="15">
        <f t="shared" si="6"/>
        <v>84</v>
      </c>
      <c r="G19" s="172">
        <f>'[2]01'!H21</f>
        <v>36</v>
      </c>
      <c r="H19" s="173">
        <f>'[2]01'!I21</f>
        <v>0</v>
      </c>
      <c r="I19" s="173">
        <f>'[2]01'!J21</f>
        <v>0</v>
      </c>
      <c r="J19" s="173">
        <f>'[2]01'!K21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72">
        <f>'[2]01'!B22</f>
        <v>84</v>
      </c>
      <c r="C20" s="173">
        <f>'[2]01'!C22</f>
        <v>0</v>
      </c>
      <c r="D20" s="173">
        <f>'[2]01'!D22</f>
        <v>0</v>
      </c>
      <c r="E20" s="173">
        <f>'[2]01'!E22</f>
        <v>0</v>
      </c>
      <c r="F20" s="15">
        <f t="shared" si="6"/>
        <v>84</v>
      </c>
      <c r="G20" s="172">
        <f>'[2]01'!H22</f>
        <v>36</v>
      </c>
      <c r="H20" s="173">
        <f>'[2]01'!I22</f>
        <v>0</v>
      </c>
      <c r="I20" s="173">
        <f>'[2]01'!J22</f>
        <v>0</v>
      </c>
      <c r="J20" s="173">
        <f>'[2]01'!K22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72">
        <f>'[2]01'!B23</f>
        <v>84</v>
      </c>
      <c r="C21" s="173">
        <f>'[2]01'!C23</f>
        <v>0</v>
      </c>
      <c r="D21" s="173">
        <f>'[2]01'!D23</f>
        <v>0</v>
      </c>
      <c r="E21" s="173">
        <f>'[2]01'!E23</f>
        <v>0</v>
      </c>
      <c r="F21" s="15">
        <f t="shared" si="6"/>
        <v>84</v>
      </c>
      <c r="G21" s="172">
        <f>'[2]01'!H23</f>
        <v>36</v>
      </c>
      <c r="H21" s="173">
        <f>'[2]01'!I23</f>
        <v>0</v>
      </c>
      <c r="I21" s="173">
        <f>'[2]01'!J23</f>
        <v>0</v>
      </c>
      <c r="J21" s="173">
        <f>'[2]01'!K23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72">
        <f>'[2]01'!B24</f>
        <v>84</v>
      </c>
      <c r="C22" s="173">
        <f>'[2]01'!C24</f>
        <v>0</v>
      </c>
      <c r="D22" s="173">
        <f>'[2]01'!D24</f>
        <v>0</v>
      </c>
      <c r="E22" s="173">
        <f>'[2]01'!E24</f>
        <v>0</v>
      </c>
      <c r="F22" s="15">
        <f t="shared" si="6"/>
        <v>84</v>
      </c>
      <c r="G22" s="172">
        <f>'[2]01'!H24</f>
        <v>36</v>
      </c>
      <c r="H22" s="173">
        <f>'[2]01'!I24</f>
        <v>0</v>
      </c>
      <c r="I22" s="173">
        <f>'[2]01'!J24</f>
        <v>0</v>
      </c>
      <c r="J22" s="173">
        <f>'[2]01'!K24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72">
        <f>'[2]01'!B25</f>
        <v>84</v>
      </c>
      <c r="C23" s="173">
        <f>'[2]01'!C25</f>
        <v>0</v>
      </c>
      <c r="D23" s="173">
        <f>'[2]01'!D25</f>
        <v>0</v>
      </c>
      <c r="E23" s="173">
        <f>'[2]01'!E25</f>
        <v>0</v>
      </c>
      <c r="F23" s="15">
        <f t="shared" si="6"/>
        <v>84</v>
      </c>
      <c r="G23" s="172">
        <f>'[2]01'!H25</f>
        <v>36</v>
      </c>
      <c r="H23" s="173">
        <f>'[2]01'!I25</f>
        <v>0</v>
      </c>
      <c r="I23" s="173">
        <f>'[2]01'!J25</f>
        <v>0</v>
      </c>
      <c r="J23" s="173">
        <f>'[2]01'!K25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72">
        <f>'[2]01'!B26</f>
        <v>84</v>
      </c>
      <c r="C24" s="173">
        <f>'[2]01'!C26</f>
        <v>0</v>
      </c>
      <c r="D24" s="173">
        <f>'[2]01'!D26</f>
        <v>0</v>
      </c>
      <c r="E24" s="173">
        <f>'[2]01'!E26</f>
        <v>0</v>
      </c>
      <c r="F24" s="15">
        <f t="shared" si="6"/>
        <v>84</v>
      </c>
      <c r="G24" s="172">
        <f>'[2]01'!H26</f>
        <v>36</v>
      </c>
      <c r="H24" s="173">
        <f>'[2]01'!I26</f>
        <v>0</v>
      </c>
      <c r="I24" s="173">
        <f>'[2]01'!J26</f>
        <v>0</v>
      </c>
      <c r="J24" s="173">
        <f>'[2]01'!K26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72">
        <f>'[2]01'!B27</f>
        <v>84</v>
      </c>
      <c r="C25" s="173">
        <f>'[2]01'!C27</f>
        <v>0</v>
      </c>
      <c r="D25" s="173">
        <f>'[2]01'!D27</f>
        <v>0</v>
      </c>
      <c r="E25" s="173">
        <f>'[2]01'!E27</f>
        <v>0</v>
      </c>
      <c r="F25" s="15">
        <f t="shared" si="6"/>
        <v>84</v>
      </c>
      <c r="G25" s="172">
        <f>'[2]01'!H27</f>
        <v>36</v>
      </c>
      <c r="H25" s="173">
        <f>'[2]01'!I27</f>
        <v>0</v>
      </c>
      <c r="I25" s="173">
        <f>'[2]01'!J27</f>
        <v>0</v>
      </c>
      <c r="J25" s="173">
        <f>'[2]01'!K27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72">
        <f>'[2]01'!B28</f>
        <v>84</v>
      </c>
      <c r="C26" s="173">
        <f>'[2]01'!C28</f>
        <v>0</v>
      </c>
      <c r="D26" s="173">
        <f>'[2]01'!D28</f>
        <v>0</v>
      </c>
      <c r="E26" s="173">
        <f>'[2]01'!E28</f>
        <v>0</v>
      </c>
      <c r="F26" s="15">
        <f t="shared" si="6"/>
        <v>84</v>
      </c>
      <c r="G26" s="172">
        <f>'[2]01'!H28</f>
        <v>36</v>
      </c>
      <c r="H26" s="173">
        <f>'[2]01'!I28</f>
        <v>0</v>
      </c>
      <c r="I26" s="173">
        <f>'[2]01'!J28</f>
        <v>0</v>
      </c>
      <c r="J26" s="173">
        <f>'[2]01'!K28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72">
        <f>'[2]01'!B29</f>
        <v>84</v>
      </c>
      <c r="C27" s="173">
        <f>'[2]01'!C29</f>
        <v>0</v>
      </c>
      <c r="D27" s="173">
        <f>'[2]01'!D29</f>
        <v>0</v>
      </c>
      <c r="E27" s="173">
        <f>'[2]01'!E29</f>
        <v>0</v>
      </c>
      <c r="F27" s="15">
        <f t="shared" si="6"/>
        <v>84</v>
      </c>
      <c r="G27" s="172">
        <f>'[2]01'!H29</f>
        <v>36</v>
      </c>
      <c r="H27" s="173">
        <f>'[2]01'!I29</f>
        <v>0</v>
      </c>
      <c r="I27" s="173">
        <f>'[2]01'!J29</f>
        <v>0</v>
      </c>
      <c r="J27" s="173">
        <f>'[2]01'!K29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72">
        <f>'[2]01'!B30</f>
        <v>84</v>
      </c>
      <c r="C28" s="173">
        <f>'[2]01'!C30</f>
        <v>0</v>
      </c>
      <c r="D28" s="173">
        <f>'[2]01'!D30</f>
        <v>0</v>
      </c>
      <c r="E28" s="173">
        <f>'[2]01'!E30</f>
        <v>0</v>
      </c>
      <c r="F28" s="15">
        <f t="shared" si="6"/>
        <v>84</v>
      </c>
      <c r="G28" s="172">
        <f>'[2]01'!H30</f>
        <v>36</v>
      </c>
      <c r="H28" s="173">
        <f>'[2]01'!I30</f>
        <v>0</v>
      </c>
      <c r="I28" s="173">
        <f>'[2]01'!J30</f>
        <v>0</v>
      </c>
      <c r="J28" s="173">
        <f>'[2]01'!K30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72">
        <f>'[2]01'!B31</f>
        <v>84</v>
      </c>
      <c r="C29" s="173">
        <f>'[2]01'!C31</f>
        <v>0</v>
      </c>
      <c r="D29" s="173">
        <f>'[2]01'!D31</f>
        <v>0</v>
      </c>
      <c r="E29" s="173">
        <f>'[2]01'!E31</f>
        <v>0</v>
      </c>
      <c r="F29" s="15">
        <f t="shared" si="6"/>
        <v>84</v>
      </c>
      <c r="G29" s="172">
        <f>'[2]01'!H31</f>
        <v>36</v>
      </c>
      <c r="H29" s="173">
        <f>'[2]01'!I31</f>
        <v>0</v>
      </c>
      <c r="I29" s="173">
        <f>'[2]01'!J31</f>
        <v>0</v>
      </c>
      <c r="J29" s="173">
        <f>'[2]01'!K31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72">
        <f>'[2]01'!B32</f>
        <v>84</v>
      </c>
      <c r="C30" s="173">
        <f>'[2]01'!C32</f>
        <v>0</v>
      </c>
      <c r="D30" s="173">
        <f>'[2]01'!D32</f>
        <v>0</v>
      </c>
      <c r="E30" s="173">
        <f>'[2]01'!E32</f>
        <v>0</v>
      </c>
      <c r="F30" s="15">
        <f t="shared" si="6"/>
        <v>84</v>
      </c>
      <c r="G30" s="172">
        <f>'[2]01'!H32</f>
        <v>36</v>
      </c>
      <c r="H30" s="173">
        <f>'[2]01'!I32</f>
        <v>0</v>
      </c>
      <c r="I30" s="173">
        <f>'[2]01'!J32</f>
        <v>0</v>
      </c>
      <c r="J30" s="173">
        <f>'[2]01'!K32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72">
        <f>'[2]01'!B33</f>
        <v>84</v>
      </c>
      <c r="C31" s="173">
        <f>'[2]01'!C33</f>
        <v>0</v>
      </c>
      <c r="D31" s="173">
        <f>'[2]01'!D33</f>
        <v>0</v>
      </c>
      <c r="E31" s="173">
        <f>'[2]01'!E33</f>
        <v>0</v>
      </c>
      <c r="F31" s="15">
        <f t="shared" si="6"/>
        <v>84</v>
      </c>
      <c r="G31" s="172">
        <f>'[2]01'!H33</f>
        <v>36</v>
      </c>
      <c r="H31" s="173">
        <f>'[2]01'!I33</f>
        <v>0</v>
      </c>
      <c r="I31" s="173">
        <f>'[2]01'!J33</f>
        <v>0</v>
      </c>
      <c r="J31" s="173">
        <f>'[2]01'!K33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2">
        <f>'[2]01'!B34</f>
        <v>84</v>
      </c>
      <c r="C32" s="173">
        <f>'[2]01'!C34</f>
        <v>0</v>
      </c>
      <c r="D32" s="173">
        <f>'[2]01'!D34</f>
        <v>0</v>
      </c>
      <c r="E32" s="173">
        <f>'[2]01'!E34</f>
        <v>0</v>
      </c>
      <c r="F32" s="15">
        <f t="shared" si="6"/>
        <v>84</v>
      </c>
      <c r="G32" s="172">
        <f>'[2]01'!H34</f>
        <v>37</v>
      </c>
      <c r="H32" s="173">
        <f>'[2]01'!I34</f>
        <v>0</v>
      </c>
      <c r="I32" s="173">
        <f>'[2]01'!J34</f>
        <v>0</v>
      </c>
      <c r="J32" s="173">
        <f>'[2]01'!K34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72">
        <f>'[2]01'!B35</f>
        <v>84</v>
      </c>
      <c r="C33" s="173">
        <f>'[2]01'!C35</f>
        <v>0</v>
      </c>
      <c r="D33" s="173">
        <f>'[2]01'!D35</f>
        <v>0</v>
      </c>
      <c r="E33" s="173">
        <f>'[2]01'!E35</f>
        <v>0</v>
      </c>
      <c r="F33" s="15">
        <f t="shared" si="6"/>
        <v>84</v>
      </c>
      <c r="G33" s="172">
        <f>'[2]01'!H35</f>
        <v>37</v>
      </c>
      <c r="H33" s="173">
        <f>'[2]01'!I35</f>
        <v>0</v>
      </c>
      <c r="I33" s="173">
        <f>'[2]01'!J35</f>
        <v>0</v>
      </c>
      <c r="J33" s="173">
        <f>'[2]01'!K35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72">
        <f>'[2]01'!B36</f>
        <v>84</v>
      </c>
      <c r="C34" s="173">
        <f>'[2]01'!C36</f>
        <v>0</v>
      </c>
      <c r="D34" s="173">
        <f>'[2]01'!D36</f>
        <v>0</v>
      </c>
      <c r="E34" s="173">
        <f>'[2]01'!E36</f>
        <v>0</v>
      </c>
      <c r="F34" s="15">
        <f t="shared" si="6"/>
        <v>84</v>
      </c>
      <c r="G34" s="172">
        <f>'[2]01'!H36</f>
        <v>37</v>
      </c>
      <c r="H34" s="173">
        <f>'[2]01'!I36</f>
        <v>0</v>
      </c>
      <c r="I34" s="173">
        <f>'[2]01'!J36</f>
        <v>0</v>
      </c>
      <c r="J34" s="173">
        <f>'[2]01'!K36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72">
        <f>'[2]01'!B37</f>
        <v>84</v>
      </c>
      <c r="C35" s="173">
        <f>'[2]01'!C37</f>
        <v>0</v>
      </c>
      <c r="D35" s="173">
        <f>'[2]01'!D37</f>
        <v>0</v>
      </c>
      <c r="E35" s="173">
        <f>'[2]01'!E37</f>
        <v>0</v>
      </c>
      <c r="F35" s="15">
        <f t="shared" si="6"/>
        <v>84</v>
      </c>
      <c r="G35" s="172">
        <f>'[2]01'!H37</f>
        <v>37</v>
      </c>
      <c r="H35" s="173">
        <f>'[2]01'!I37</f>
        <v>0</v>
      </c>
      <c r="I35" s="173">
        <f>'[2]01'!J37</f>
        <v>0</v>
      </c>
      <c r="J35" s="173">
        <f>'[2]01'!K37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72">
        <f>'[2]01'!B38</f>
        <v>84</v>
      </c>
      <c r="C36" s="173">
        <f>'[2]01'!C38</f>
        <v>0</v>
      </c>
      <c r="D36" s="173">
        <f>'[2]01'!D38</f>
        <v>0</v>
      </c>
      <c r="E36" s="173">
        <f>'[2]01'!E38</f>
        <v>0</v>
      </c>
      <c r="F36" s="15">
        <f t="shared" si="6"/>
        <v>84</v>
      </c>
      <c r="G36" s="172">
        <f>'[2]01'!H38</f>
        <v>37</v>
      </c>
      <c r="H36" s="173">
        <f>'[2]01'!I38</f>
        <v>0</v>
      </c>
      <c r="I36" s="173">
        <f>'[2]01'!J38</f>
        <v>0</v>
      </c>
      <c r="J36" s="173">
        <f>'[2]01'!K38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72">
        <f>'[2]01'!B39</f>
        <v>84</v>
      </c>
      <c r="C37" s="173">
        <f>'[2]01'!C39</f>
        <v>0</v>
      </c>
      <c r="D37" s="173">
        <f>'[2]01'!D39</f>
        <v>0</v>
      </c>
      <c r="E37" s="173">
        <f>'[2]01'!E39</f>
        <v>0</v>
      </c>
      <c r="F37" s="15">
        <f t="shared" si="6"/>
        <v>84</v>
      </c>
      <c r="G37" s="172">
        <f>'[2]01'!H39</f>
        <v>37</v>
      </c>
      <c r="H37" s="173">
        <f>'[2]01'!I39</f>
        <v>0</v>
      </c>
      <c r="I37" s="173">
        <f>'[2]01'!J39</f>
        <v>0</v>
      </c>
      <c r="J37" s="173">
        <f>'[2]01'!K39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72">
        <f>'[2]01'!B40</f>
        <v>84</v>
      </c>
      <c r="C38" s="173">
        <f>'[2]01'!C40</f>
        <v>0</v>
      </c>
      <c r="D38" s="173">
        <f>'[2]01'!D40</f>
        <v>0</v>
      </c>
      <c r="E38" s="173">
        <f>'[2]01'!E40</f>
        <v>0</v>
      </c>
      <c r="F38" s="15">
        <f t="shared" si="6"/>
        <v>84</v>
      </c>
      <c r="G38" s="172">
        <f>'[2]01'!H40</f>
        <v>37</v>
      </c>
      <c r="H38" s="173">
        <f>'[2]01'!I40</f>
        <v>0</v>
      </c>
      <c r="I38" s="173">
        <f>'[2]01'!J40</f>
        <v>0</v>
      </c>
      <c r="J38" s="173">
        <f>'[2]01'!K40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72">
        <f>'[2]01'!B41</f>
        <v>84</v>
      </c>
      <c r="C39" s="173">
        <f>'[2]01'!C41</f>
        <v>0</v>
      </c>
      <c r="D39" s="173">
        <f>'[2]01'!D41</f>
        <v>0</v>
      </c>
      <c r="E39" s="173">
        <f>'[2]01'!E41</f>
        <v>0</v>
      </c>
      <c r="F39" s="15">
        <f t="shared" si="6"/>
        <v>84</v>
      </c>
      <c r="G39" s="172">
        <f>'[2]01'!H41</f>
        <v>37</v>
      </c>
      <c r="H39" s="173">
        <f>'[2]01'!I41</f>
        <v>0</v>
      </c>
      <c r="I39" s="173">
        <f>'[2]01'!J41</f>
        <v>0</v>
      </c>
      <c r="J39" s="173">
        <f>'[2]01'!K41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72">
        <f>'[2]01'!B42</f>
        <v>84</v>
      </c>
      <c r="C40" s="173">
        <f>'[2]01'!C42</f>
        <v>0</v>
      </c>
      <c r="D40" s="173">
        <f>'[2]01'!D42</f>
        <v>0</v>
      </c>
      <c r="E40" s="173">
        <f>'[2]01'!E42</f>
        <v>0</v>
      </c>
      <c r="F40" s="15">
        <f t="shared" si="6"/>
        <v>84</v>
      </c>
      <c r="G40" s="172">
        <f>'[2]01'!H42</f>
        <v>37</v>
      </c>
      <c r="H40" s="173">
        <f>'[2]01'!I42</f>
        <v>0</v>
      </c>
      <c r="I40" s="173">
        <f>'[2]01'!J42</f>
        <v>0</v>
      </c>
      <c r="J40" s="173">
        <f>'[2]01'!K42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72">
        <f>'[2]01'!B43</f>
        <v>84</v>
      </c>
      <c r="C41" s="173">
        <f>'[2]01'!C43</f>
        <v>0</v>
      </c>
      <c r="D41" s="173">
        <f>'[2]01'!D43</f>
        <v>0</v>
      </c>
      <c r="E41" s="173">
        <f>'[2]01'!E43</f>
        <v>0</v>
      </c>
      <c r="F41" s="15">
        <f t="shared" si="6"/>
        <v>84</v>
      </c>
      <c r="G41" s="172">
        <f>'[2]01'!H43</f>
        <v>37</v>
      </c>
      <c r="H41" s="173">
        <f>'[2]01'!I43</f>
        <v>0</v>
      </c>
      <c r="I41" s="173">
        <f>'[2]01'!J43</f>
        <v>0</v>
      </c>
      <c r="J41" s="173">
        <f>'[2]01'!K43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72">
        <f>'[2]01'!B44</f>
        <v>84</v>
      </c>
      <c r="C42" s="173">
        <f>'[2]01'!C44</f>
        <v>0</v>
      </c>
      <c r="D42" s="173">
        <f>'[2]01'!D44</f>
        <v>0</v>
      </c>
      <c r="E42" s="173">
        <f>'[2]01'!E44</f>
        <v>0</v>
      </c>
      <c r="F42" s="15">
        <f t="shared" si="6"/>
        <v>84</v>
      </c>
      <c r="G42" s="172">
        <f>'[2]01'!H44</f>
        <v>37</v>
      </c>
      <c r="H42" s="173">
        <f>'[2]01'!I44</f>
        <v>0</v>
      </c>
      <c r="I42" s="173">
        <f>'[2]01'!J44</f>
        <v>0</v>
      </c>
      <c r="J42" s="173">
        <f>'[2]01'!K44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72">
        <f>'[2]01'!B45</f>
        <v>84</v>
      </c>
      <c r="C43" s="173">
        <f>'[2]01'!C45</f>
        <v>0</v>
      </c>
      <c r="D43" s="173">
        <f>'[2]01'!D45</f>
        <v>0</v>
      </c>
      <c r="E43" s="173">
        <f>'[2]01'!E45</f>
        <v>0</v>
      </c>
      <c r="F43" s="15">
        <f t="shared" si="6"/>
        <v>84</v>
      </c>
      <c r="G43" s="172">
        <f>'[2]01'!H45</f>
        <v>37</v>
      </c>
      <c r="H43" s="173">
        <f>'[2]01'!I45</f>
        <v>0</v>
      </c>
      <c r="I43" s="173">
        <f>'[2]01'!J45</f>
        <v>0</v>
      </c>
      <c r="J43" s="173">
        <f>'[2]01'!K45</f>
        <v>0</v>
      </c>
      <c r="K43" s="15">
        <f t="shared" si="3"/>
        <v>37</v>
      </c>
      <c r="L43" s="18">
        <f>frq!C43</f>
        <v>1</v>
      </c>
      <c r="M43" s="125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72">
        <f>'[2]01'!B46</f>
        <v>84</v>
      </c>
      <c r="C44" s="173">
        <f>'[2]01'!C46</f>
        <v>0</v>
      </c>
      <c r="D44" s="173">
        <f>'[2]01'!D46</f>
        <v>0</v>
      </c>
      <c r="E44" s="173">
        <f>'[2]01'!E46</f>
        <v>0</v>
      </c>
      <c r="F44" s="15">
        <f t="shared" si="6"/>
        <v>84</v>
      </c>
      <c r="G44" s="172">
        <f>'[2]01'!H46</f>
        <v>37</v>
      </c>
      <c r="H44" s="173">
        <f>'[2]01'!I46</f>
        <v>0</v>
      </c>
      <c r="I44" s="173">
        <f>'[2]01'!J46</f>
        <v>0</v>
      </c>
      <c r="J44" s="173">
        <f>'[2]01'!K46</f>
        <v>0</v>
      </c>
      <c r="K44" s="15">
        <f t="shared" si="3"/>
        <v>37</v>
      </c>
      <c r="L44" s="18">
        <f>frq!C44</f>
        <v>1</v>
      </c>
      <c r="M44" s="125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72">
        <f>'[2]01'!B47</f>
        <v>84</v>
      </c>
      <c r="C45" s="173">
        <f>'[2]01'!C47</f>
        <v>0</v>
      </c>
      <c r="D45" s="173">
        <f>'[2]01'!D47</f>
        <v>0</v>
      </c>
      <c r="E45" s="173">
        <f>'[2]01'!E47</f>
        <v>0</v>
      </c>
      <c r="F45" s="15">
        <f t="shared" si="6"/>
        <v>84</v>
      </c>
      <c r="G45" s="172">
        <f>'[2]01'!H47</f>
        <v>37</v>
      </c>
      <c r="H45" s="173">
        <f>'[2]01'!I47</f>
        <v>0</v>
      </c>
      <c r="I45" s="173">
        <f>'[2]01'!J47</f>
        <v>0</v>
      </c>
      <c r="J45" s="173">
        <f>'[2]01'!K47</f>
        <v>0</v>
      </c>
      <c r="K45" s="15">
        <f t="shared" si="3"/>
        <v>37</v>
      </c>
      <c r="L45" s="18">
        <f>frq!C45</f>
        <v>1</v>
      </c>
      <c r="M45" s="125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72">
        <f>'[2]01'!B48</f>
        <v>84</v>
      </c>
      <c r="C46" s="173">
        <f>'[2]01'!C48</f>
        <v>0</v>
      </c>
      <c r="D46" s="173">
        <f>'[2]01'!D48</f>
        <v>0</v>
      </c>
      <c r="E46" s="173">
        <f>'[2]01'!E48</f>
        <v>0</v>
      </c>
      <c r="F46" s="15">
        <f t="shared" si="6"/>
        <v>84</v>
      </c>
      <c r="G46" s="172">
        <f>'[2]01'!H48</f>
        <v>37</v>
      </c>
      <c r="H46" s="173">
        <f>'[2]01'!I48</f>
        <v>0</v>
      </c>
      <c r="I46" s="173">
        <f>'[2]01'!J48</f>
        <v>0</v>
      </c>
      <c r="J46" s="173">
        <f>'[2]01'!K48</f>
        <v>0</v>
      </c>
      <c r="K46" s="15">
        <f t="shared" si="3"/>
        <v>37</v>
      </c>
      <c r="L46" s="18">
        <f>frq!C46</f>
        <v>1</v>
      </c>
      <c r="M46" s="125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72">
        <f>'[2]01'!B49</f>
        <v>84</v>
      </c>
      <c r="C47" s="173">
        <f>'[2]01'!C49</f>
        <v>0</v>
      </c>
      <c r="D47" s="173">
        <f>'[2]01'!D49</f>
        <v>0</v>
      </c>
      <c r="E47" s="173">
        <f>'[2]01'!E49</f>
        <v>0</v>
      </c>
      <c r="F47" s="15">
        <f t="shared" si="6"/>
        <v>84</v>
      </c>
      <c r="G47" s="172">
        <f>'[2]01'!H49</f>
        <v>37</v>
      </c>
      <c r="H47" s="173">
        <f>'[2]01'!I49</f>
        <v>0</v>
      </c>
      <c r="I47" s="173">
        <f>'[2]01'!J49</f>
        <v>0</v>
      </c>
      <c r="J47" s="173">
        <f>'[2]01'!K49</f>
        <v>0</v>
      </c>
      <c r="K47" s="15">
        <f t="shared" si="3"/>
        <v>37</v>
      </c>
      <c r="L47" s="18">
        <f>frq!C47</f>
        <v>1</v>
      </c>
      <c r="M47" s="125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72">
        <f>'[2]01'!B50</f>
        <v>84</v>
      </c>
      <c r="C48" s="173">
        <f>'[2]01'!C50</f>
        <v>0</v>
      </c>
      <c r="D48" s="173">
        <f>'[2]01'!D50</f>
        <v>0</v>
      </c>
      <c r="E48" s="173">
        <f>'[2]01'!E50</f>
        <v>0</v>
      </c>
      <c r="F48" s="15">
        <f t="shared" si="6"/>
        <v>84</v>
      </c>
      <c r="G48" s="172">
        <f>'[2]01'!H50</f>
        <v>37</v>
      </c>
      <c r="H48" s="173">
        <f>'[2]01'!I50</f>
        <v>0</v>
      </c>
      <c r="I48" s="173">
        <f>'[2]01'!J50</f>
        <v>0</v>
      </c>
      <c r="J48" s="173">
        <f>'[2]01'!K50</f>
        <v>0</v>
      </c>
      <c r="K48" s="15">
        <f t="shared" si="3"/>
        <v>37</v>
      </c>
      <c r="L48" s="18">
        <f>frq!C48</f>
        <v>1</v>
      </c>
      <c r="M48" s="125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72">
        <f>'[2]01'!B51</f>
        <v>84</v>
      </c>
      <c r="C49" s="173">
        <f>'[2]01'!C51</f>
        <v>0</v>
      </c>
      <c r="D49" s="173">
        <f>'[2]01'!D51</f>
        <v>0</v>
      </c>
      <c r="E49" s="173">
        <f>'[2]01'!E51</f>
        <v>0</v>
      </c>
      <c r="F49" s="15">
        <f t="shared" si="6"/>
        <v>84</v>
      </c>
      <c r="G49" s="172">
        <f>'[2]01'!H51</f>
        <v>37</v>
      </c>
      <c r="H49" s="173">
        <f>'[2]01'!I51</f>
        <v>0</v>
      </c>
      <c r="I49" s="173">
        <f>'[2]01'!J51</f>
        <v>0</v>
      </c>
      <c r="J49" s="173">
        <f>'[2]01'!K51</f>
        <v>0</v>
      </c>
      <c r="K49" s="15">
        <f t="shared" si="3"/>
        <v>37</v>
      </c>
      <c r="L49" s="18">
        <f>frq!C49</f>
        <v>1</v>
      </c>
      <c r="M49" s="125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72">
        <f>'[2]01'!B52</f>
        <v>84</v>
      </c>
      <c r="C50" s="173">
        <f>'[2]01'!C52</f>
        <v>0</v>
      </c>
      <c r="D50" s="173">
        <f>'[2]01'!D52</f>
        <v>0</v>
      </c>
      <c r="E50" s="173">
        <f>'[2]01'!E52</f>
        <v>0</v>
      </c>
      <c r="F50" s="15">
        <f t="shared" si="6"/>
        <v>84</v>
      </c>
      <c r="G50" s="172">
        <f>'[2]01'!H52</f>
        <v>37</v>
      </c>
      <c r="H50" s="173">
        <f>'[2]01'!I52</f>
        <v>0</v>
      </c>
      <c r="I50" s="173">
        <f>'[2]01'!J52</f>
        <v>0</v>
      </c>
      <c r="J50" s="173">
        <f>'[2]01'!K52</f>
        <v>0</v>
      </c>
      <c r="K50" s="15">
        <f t="shared" si="3"/>
        <v>37</v>
      </c>
      <c r="L50" s="18">
        <f>frq!C50</f>
        <v>1</v>
      </c>
      <c r="M50" s="125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72">
        <f>'[2]01'!B53</f>
        <v>84</v>
      </c>
      <c r="C51" s="173">
        <f>'[2]01'!C53</f>
        <v>0</v>
      </c>
      <c r="D51" s="173">
        <f>'[2]01'!D53</f>
        <v>0</v>
      </c>
      <c r="E51" s="173">
        <f>'[2]01'!E53</f>
        <v>0</v>
      </c>
      <c r="F51" s="15">
        <f t="shared" si="6"/>
        <v>84</v>
      </c>
      <c r="G51" s="172">
        <f>'[2]01'!H53</f>
        <v>36</v>
      </c>
      <c r="H51" s="173">
        <f>'[2]01'!I53</f>
        <v>0</v>
      </c>
      <c r="I51" s="173">
        <f>'[2]01'!J53</f>
        <v>0</v>
      </c>
      <c r="J51" s="173">
        <f>'[2]01'!K53</f>
        <v>0</v>
      </c>
      <c r="K51" s="15">
        <f t="shared" si="3"/>
        <v>36</v>
      </c>
      <c r="L51" s="18">
        <f>frq!C51</f>
        <v>1</v>
      </c>
      <c r="M51" s="125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72">
        <f>'[2]01'!B54</f>
        <v>84</v>
      </c>
      <c r="C52" s="173">
        <f>'[2]01'!C54</f>
        <v>0</v>
      </c>
      <c r="D52" s="173">
        <f>'[2]01'!D54</f>
        <v>0</v>
      </c>
      <c r="E52" s="173">
        <f>'[2]01'!E54</f>
        <v>0</v>
      </c>
      <c r="F52" s="15">
        <f t="shared" si="6"/>
        <v>84</v>
      </c>
      <c r="G52" s="172">
        <f>'[2]01'!H54</f>
        <v>36</v>
      </c>
      <c r="H52" s="173">
        <f>'[2]01'!I54</f>
        <v>0</v>
      </c>
      <c r="I52" s="173">
        <f>'[2]01'!J54</f>
        <v>0</v>
      </c>
      <c r="J52" s="173">
        <f>'[2]01'!K54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72">
        <f>'[2]01'!B55</f>
        <v>84</v>
      </c>
      <c r="C53" s="173">
        <f>'[2]01'!C55</f>
        <v>0</v>
      </c>
      <c r="D53" s="173">
        <f>'[2]01'!D55</f>
        <v>0</v>
      </c>
      <c r="E53" s="173">
        <f>'[2]01'!E55</f>
        <v>0</v>
      </c>
      <c r="F53" s="15">
        <f t="shared" si="6"/>
        <v>84</v>
      </c>
      <c r="G53" s="172">
        <f>'[2]01'!H55</f>
        <v>36</v>
      </c>
      <c r="H53" s="173">
        <f>'[2]01'!I55</f>
        <v>0</v>
      </c>
      <c r="I53" s="173">
        <f>'[2]01'!J55</f>
        <v>0</v>
      </c>
      <c r="J53" s="173">
        <f>'[2]01'!K55</f>
        <v>0</v>
      </c>
      <c r="K53" s="15">
        <f t="shared" si="3"/>
        <v>36</v>
      </c>
      <c r="L53" s="18">
        <f>frq!C53</f>
        <v>1</v>
      </c>
      <c r="M53" s="125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72">
        <f>'[2]01'!B56</f>
        <v>84</v>
      </c>
      <c r="C54" s="173">
        <f>'[2]01'!C56</f>
        <v>0</v>
      </c>
      <c r="D54" s="173">
        <f>'[2]01'!D56</f>
        <v>0</v>
      </c>
      <c r="E54" s="173">
        <f>'[2]01'!E56</f>
        <v>0</v>
      </c>
      <c r="F54" s="15">
        <f t="shared" si="6"/>
        <v>84</v>
      </c>
      <c r="G54" s="172">
        <f>'[2]01'!H56</f>
        <v>36</v>
      </c>
      <c r="H54" s="173">
        <f>'[2]01'!I56</f>
        <v>0</v>
      </c>
      <c r="I54" s="173">
        <f>'[2]01'!J56</f>
        <v>0</v>
      </c>
      <c r="J54" s="173">
        <f>'[2]01'!K56</f>
        <v>0</v>
      </c>
      <c r="K54" s="15">
        <f t="shared" si="3"/>
        <v>36</v>
      </c>
      <c r="L54" s="18">
        <f>frq!C54</f>
        <v>1</v>
      </c>
      <c r="M54" s="125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72">
        <f>'[2]01'!B57</f>
        <v>84</v>
      </c>
      <c r="C55" s="173">
        <f>'[2]01'!C57</f>
        <v>0</v>
      </c>
      <c r="D55" s="173">
        <f>'[2]01'!D57</f>
        <v>0</v>
      </c>
      <c r="E55" s="173">
        <f>'[2]01'!E57</f>
        <v>0</v>
      </c>
      <c r="F55" s="15">
        <f t="shared" si="6"/>
        <v>84</v>
      </c>
      <c r="G55" s="172">
        <f>'[2]01'!H57</f>
        <v>36</v>
      </c>
      <c r="H55" s="173">
        <f>'[2]01'!I57</f>
        <v>0</v>
      </c>
      <c r="I55" s="173">
        <f>'[2]01'!J57</f>
        <v>0</v>
      </c>
      <c r="J55" s="173">
        <f>'[2]01'!K57</f>
        <v>0</v>
      </c>
      <c r="K55" s="15">
        <f t="shared" si="3"/>
        <v>36</v>
      </c>
      <c r="L55" s="18">
        <f>frq!C55</f>
        <v>1</v>
      </c>
      <c r="M55" s="125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72">
        <f>'[2]01'!B58</f>
        <v>84</v>
      </c>
      <c r="C56" s="173">
        <f>'[2]01'!C58</f>
        <v>0</v>
      </c>
      <c r="D56" s="173">
        <f>'[2]01'!D58</f>
        <v>0</v>
      </c>
      <c r="E56" s="173">
        <f>'[2]01'!E58</f>
        <v>0</v>
      </c>
      <c r="F56" s="15">
        <f t="shared" si="6"/>
        <v>84</v>
      </c>
      <c r="G56" s="172">
        <f>'[2]01'!H58</f>
        <v>36</v>
      </c>
      <c r="H56" s="173">
        <f>'[2]01'!I58</f>
        <v>0</v>
      </c>
      <c r="I56" s="173">
        <f>'[2]01'!J58</f>
        <v>0</v>
      </c>
      <c r="J56" s="173">
        <f>'[2]01'!K58</f>
        <v>0</v>
      </c>
      <c r="K56" s="15">
        <f t="shared" si="3"/>
        <v>36</v>
      </c>
      <c r="L56" s="18">
        <f>frq!C56</f>
        <v>1</v>
      </c>
      <c r="M56" s="125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72">
        <f>'[2]01'!B59</f>
        <v>84</v>
      </c>
      <c r="C57" s="173">
        <f>'[2]01'!C59</f>
        <v>0</v>
      </c>
      <c r="D57" s="173">
        <f>'[2]01'!D59</f>
        <v>0</v>
      </c>
      <c r="E57" s="173">
        <f>'[2]01'!E59</f>
        <v>0</v>
      </c>
      <c r="F57" s="15">
        <f t="shared" si="6"/>
        <v>84</v>
      </c>
      <c r="G57" s="172">
        <f>'[2]01'!H59</f>
        <v>36</v>
      </c>
      <c r="H57" s="173">
        <f>'[2]01'!I59</f>
        <v>0</v>
      </c>
      <c r="I57" s="173">
        <f>'[2]01'!J59</f>
        <v>0</v>
      </c>
      <c r="J57" s="173">
        <f>'[2]01'!K59</f>
        <v>0</v>
      </c>
      <c r="K57" s="15">
        <f t="shared" si="3"/>
        <v>36</v>
      </c>
      <c r="L57" s="18">
        <f>frq!C57</f>
        <v>1</v>
      </c>
      <c r="M57" s="125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72">
        <f>'[2]01'!B60</f>
        <v>84</v>
      </c>
      <c r="C58" s="173">
        <f>'[2]01'!C60</f>
        <v>0</v>
      </c>
      <c r="D58" s="173">
        <f>'[2]01'!D60</f>
        <v>0</v>
      </c>
      <c r="E58" s="173">
        <f>'[2]01'!E60</f>
        <v>0</v>
      </c>
      <c r="F58" s="15">
        <f t="shared" si="6"/>
        <v>84</v>
      </c>
      <c r="G58" s="172">
        <f>'[2]01'!H60</f>
        <v>36</v>
      </c>
      <c r="H58" s="173">
        <f>'[2]01'!I60</f>
        <v>0</v>
      </c>
      <c r="I58" s="173">
        <f>'[2]01'!J60</f>
        <v>0</v>
      </c>
      <c r="J58" s="173">
        <f>'[2]01'!K60</f>
        <v>0</v>
      </c>
      <c r="K58" s="15">
        <f t="shared" si="3"/>
        <v>36</v>
      </c>
      <c r="L58" s="18">
        <f>frq!C58</f>
        <v>1</v>
      </c>
      <c r="M58" s="125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72">
        <f>'[2]01'!B61</f>
        <v>84</v>
      </c>
      <c r="C59" s="173">
        <f>'[2]01'!C61</f>
        <v>0</v>
      </c>
      <c r="D59" s="173">
        <f>'[2]01'!D61</f>
        <v>0</v>
      </c>
      <c r="E59" s="173">
        <f>'[2]01'!E61</f>
        <v>0</v>
      </c>
      <c r="F59" s="15">
        <f t="shared" si="6"/>
        <v>84</v>
      </c>
      <c r="G59" s="172">
        <f>'[2]01'!H61</f>
        <v>36</v>
      </c>
      <c r="H59" s="173">
        <f>'[2]01'!I61</f>
        <v>0</v>
      </c>
      <c r="I59" s="173">
        <f>'[2]01'!J61</f>
        <v>0</v>
      </c>
      <c r="J59" s="173">
        <f>'[2]01'!K61</f>
        <v>0</v>
      </c>
      <c r="K59" s="15">
        <f t="shared" si="3"/>
        <v>36</v>
      </c>
      <c r="L59" s="18">
        <f>frq!C59</f>
        <v>1</v>
      </c>
      <c r="M59" s="125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72">
        <f>'[2]01'!B62</f>
        <v>84</v>
      </c>
      <c r="C60" s="173">
        <f>'[2]01'!C62</f>
        <v>0</v>
      </c>
      <c r="D60" s="173">
        <f>'[2]01'!D62</f>
        <v>0</v>
      </c>
      <c r="E60" s="173">
        <f>'[2]01'!E62</f>
        <v>0</v>
      </c>
      <c r="F60" s="15">
        <f t="shared" si="6"/>
        <v>84</v>
      </c>
      <c r="G60" s="172">
        <f>'[2]01'!H62</f>
        <v>36</v>
      </c>
      <c r="H60" s="173">
        <f>'[2]01'!I62</f>
        <v>0</v>
      </c>
      <c r="I60" s="173">
        <f>'[2]01'!J62</f>
        <v>0</v>
      </c>
      <c r="J60" s="173">
        <f>'[2]01'!K62</f>
        <v>0</v>
      </c>
      <c r="K60" s="15">
        <f t="shared" si="3"/>
        <v>36</v>
      </c>
      <c r="L60" s="18">
        <f>frq!C60</f>
        <v>1</v>
      </c>
      <c r="M60" s="125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72">
        <f>'[2]01'!B63</f>
        <v>84</v>
      </c>
      <c r="C61" s="173">
        <f>'[2]01'!C63</f>
        <v>0</v>
      </c>
      <c r="D61" s="173">
        <f>'[2]01'!D63</f>
        <v>0</v>
      </c>
      <c r="E61" s="173">
        <f>'[2]01'!E63</f>
        <v>0</v>
      </c>
      <c r="F61" s="15">
        <f t="shared" si="6"/>
        <v>84</v>
      </c>
      <c r="G61" s="172">
        <f>'[2]01'!H63</f>
        <v>36</v>
      </c>
      <c r="H61" s="173">
        <f>'[2]01'!I63</f>
        <v>0</v>
      </c>
      <c r="I61" s="173">
        <f>'[2]01'!J63</f>
        <v>0</v>
      </c>
      <c r="J61" s="173">
        <f>'[2]01'!K63</f>
        <v>0</v>
      </c>
      <c r="K61" s="15">
        <f t="shared" si="3"/>
        <v>36</v>
      </c>
      <c r="L61" s="18">
        <f>frq!C61</f>
        <v>1</v>
      </c>
      <c r="M61" s="125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72">
        <f>'[2]01'!B64</f>
        <v>84</v>
      </c>
      <c r="C62" s="173">
        <f>'[2]01'!C64</f>
        <v>0</v>
      </c>
      <c r="D62" s="173">
        <f>'[2]01'!D64</f>
        <v>0</v>
      </c>
      <c r="E62" s="173">
        <f>'[2]01'!E64</f>
        <v>0</v>
      </c>
      <c r="F62" s="15">
        <f t="shared" si="6"/>
        <v>84</v>
      </c>
      <c r="G62" s="172">
        <f>'[2]01'!H64</f>
        <v>36</v>
      </c>
      <c r="H62" s="173">
        <f>'[2]01'!I64</f>
        <v>0</v>
      </c>
      <c r="I62" s="173">
        <f>'[2]01'!J64</f>
        <v>0</v>
      </c>
      <c r="J62" s="173">
        <f>'[2]01'!K64</f>
        <v>0</v>
      </c>
      <c r="K62" s="15">
        <f t="shared" si="3"/>
        <v>36</v>
      </c>
      <c r="L62" s="18">
        <f>frq!C62</f>
        <v>1</v>
      </c>
      <c r="M62" s="125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72">
        <f>'[2]01'!B65</f>
        <v>84</v>
      </c>
      <c r="C63" s="173">
        <f>'[2]01'!C65</f>
        <v>0</v>
      </c>
      <c r="D63" s="173">
        <f>'[2]01'!D65</f>
        <v>0</v>
      </c>
      <c r="E63" s="173">
        <f>'[2]01'!E65</f>
        <v>0</v>
      </c>
      <c r="F63" s="15">
        <f t="shared" si="6"/>
        <v>84</v>
      </c>
      <c r="G63" s="172">
        <f>'[2]01'!H65</f>
        <v>36</v>
      </c>
      <c r="H63" s="173">
        <f>'[2]01'!I65</f>
        <v>0</v>
      </c>
      <c r="I63" s="173">
        <f>'[2]01'!J65</f>
        <v>0</v>
      </c>
      <c r="J63" s="173">
        <f>'[2]01'!K65</f>
        <v>0</v>
      </c>
      <c r="K63" s="15">
        <f t="shared" si="3"/>
        <v>36</v>
      </c>
      <c r="L63" s="18">
        <f>frq!C63</f>
        <v>1</v>
      </c>
      <c r="M63" s="125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72">
        <f>'[2]01'!B66</f>
        <v>84</v>
      </c>
      <c r="C64" s="173">
        <f>'[2]01'!C66</f>
        <v>0</v>
      </c>
      <c r="D64" s="173">
        <f>'[2]01'!D66</f>
        <v>0</v>
      </c>
      <c r="E64" s="173">
        <f>'[2]01'!E66</f>
        <v>0</v>
      </c>
      <c r="F64" s="15">
        <f t="shared" si="6"/>
        <v>84</v>
      </c>
      <c r="G64" s="172">
        <f>'[2]01'!H66</f>
        <v>36</v>
      </c>
      <c r="H64" s="173">
        <f>'[2]01'!I66</f>
        <v>0</v>
      </c>
      <c r="I64" s="173">
        <f>'[2]01'!J66</f>
        <v>0</v>
      </c>
      <c r="J64" s="173">
        <f>'[2]01'!K66</f>
        <v>0</v>
      </c>
      <c r="K64" s="15">
        <f t="shared" si="3"/>
        <v>36</v>
      </c>
      <c r="L64" s="18">
        <f>frq!C64</f>
        <v>1</v>
      </c>
      <c r="M64" s="125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72">
        <f>'[2]01'!B67</f>
        <v>84</v>
      </c>
      <c r="C65" s="173">
        <f>'[2]01'!C67</f>
        <v>0</v>
      </c>
      <c r="D65" s="173">
        <f>'[2]01'!D67</f>
        <v>0</v>
      </c>
      <c r="E65" s="173">
        <f>'[2]01'!E67</f>
        <v>0</v>
      </c>
      <c r="F65" s="15">
        <f t="shared" si="6"/>
        <v>84</v>
      </c>
      <c r="G65" s="172">
        <f>'[2]01'!H67</f>
        <v>35</v>
      </c>
      <c r="H65" s="173">
        <f>'[2]01'!I67</f>
        <v>0</v>
      </c>
      <c r="I65" s="173">
        <f>'[2]01'!J67</f>
        <v>0</v>
      </c>
      <c r="J65" s="173">
        <f>'[2]01'!K67</f>
        <v>0</v>
      </c>
      <c r="K65" s="15">
        <f t="shared" si="3"/>
        <v>35</v>
      </c>
      <c r="L65" s="18">
        <f>frq!C65</f>
        <v>1</v>
      </c>
      <c r="M65" s="125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72">
        <f>'[2]01'!B68</f>
        <v>84</v>
      </c>
      <c r="C66" s="173">
        <f>'[2]01'!C68</f>
        <v>0</v>
      </c>
      <c r="D66" s="173">
        <f>'[2]01'!D68</f>
        <v>0</v>
      </c>
      <c r="E66" s="173">
        <f>'[2]01'!E68</f>
        <v>0</v>
      </c>
      <c r="F66" s="15">
        <f t="shared" si="6"/>
        <v>84</v>
      </c>
      <c r="G66" s="172">
        <f>'[2]01'!H68</f>
        <v>35</v>
      </c>
      <c r="H66" s="173">
        <f>'[2]01'!I68</f>
        <v>0</v>
      </c>
      <c r="I66" s="173">
        <f>'[2]01'!J68</f>
        <v>0</v>
      </c>
      <c r="J66" s="173">
        <f>'[2]01'!K68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72">
        <f>'[2]01'!B69</f>
        <v>84</v>
      </c>
      <c r="C67" s="173">
        <f>'[2]01'!C69</f>
        <v>0</v>
      </c>
      <c r="D67" s="173">
        <f>'[2]01'!D69</f>
        <v>0</v>
      </c>
      <c r="E67" s="173">
        <f>'[2]01'!E69</f>
        <v>0</v>
      </c>
      <c r="F67" s="15">
        <f t="shared" si="6"/>
        <v>84</v>
      </c>
      <c r="G67" s="172">
        <f>'[2]01'!H69</f>
        <v>35</v>
      </c>
      <c r="H67" s="173">
        <f>'[2]01'!I69</f>
        <v>0</v>
      </c>
      <c r="I67" s="173">
        <f>'[2]01'!J69</f>
        <v>0</v>
      </c>
      <c r="J67" s="173">
        <f>'[2]01'!K69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72">
        <f>'[2]01'!B70</f>
        <v>84</v>
      </c>
      <c r="C68" s="173">
        <f>'[2]01'!C70</f>
        <v>0</v>
      </c>
      <c r="D68" s="173">
        <f>'[2]01'!D70</f>
        <v>0</v>
      </c>
      <c r="E68" s="173">
        <f>'[2]01'!E70</f>
        <v>0</v>
      </c>
      <c r="F68" s="15">
        <f t="shared" si="6"/>
        <v>84</v>
      </c>
      <c r="G68" s="172">
        <f>'[2]01'!H70</f>
        <v>35</v>
      </c>
      <c r="H68" s="173">
        <f>'[2]01'!I70</f>
        <v>0</v>
      </c>
      <c r="I68" s="173">
        <f>'[2]01'!J70</f>
        <v>0</v>
      </c>
      <c r="J68" s="173">
        <f>'[2]01'!K70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72">
        <f>'[2]01'!B71</f>
        <v>84</v>
      </c>
      <c r="C69" s="173">
        <f>'[2]01'!C71</f>
        <v>0</v>
      </c>
      <c r="D69" s="173">
        <f>'[2]01'!D71</f>
        <v>0</v>
      </c>
      <c r="E69" s="173">
        <f>'[2]01'!E71</f>
        <v>0</v>
      </c>
      <c r="F69" s="15">
        <f t="shared" ref="F69:F98" si="16">SUM(B69:E69)</f>
        <v>84</v>
      </c>
      <c r="G69" s="172">
        <f>'[2]01'!H71</f>
        <v>35</v>
      </c>
      <c r="H69" s="173">
        <f>'[2]01'!I71</f>
        <v>0</v>
      </c>
      <c r="I69" s="173">
        <f>'[2]01'!J71</f>
        <v>0</v>
      </c>
      <c r="J69" s="173">
        <f>'[2]01'!K71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72">
        <f>'[2]01'!B72</f>
        <v>84</v>
      </c>
      <c r="C70" s="173">
        <f>'[2]01'!C72</f>
        <v>0</v>
      </c>
      <c r="D70" s="173">
        <f>'[2]01'!D72</f>
        <v>0</v>
      </c>
      <c r="E70" s="173">
        <f>'[2]01'!E72</f>
        <v>0</v>
      </c>
      <c r="F70" s="15">
        <f t="shared" si="16"/>
        <v>84</v>
      </c>
      <c r="G70" s="172">
        <f>'[2]01'!H72</f>
        <v>35</v>
      </c>
      <c r="H70" s="173">
        <f>'[2]01'!I72</f>
        <v>0</v>
      </c>
      <c r="I70" s="173">
        <f>'[2]01'!J72</f>
        <v>0</v>
      </c>
      <c r="J70" s="173">
        <f>'[2]01'!K72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72">
        <f>'[2]01'!B73</f>
        <v>84</v>
      </c>
      <c r="C71" s="173">
        <f>'[2]01'!C73</f>
        <v>0</v>
      </c>
      <c r="D71" s="173">
        <f>'[2]01'!D73</f>
        <v>0</v>
      </c>
      <c r="E71" s="173">
        <f>'[2]01'!E73</f>
        <v>0</v>
      </c>
      <c r="F71" s="15">
        <f t="shared" si="16"/>
        <v>84</v>
      </c>
      <c r="G71" s="172">
        <f>'[2]01'!H73</f>
        <v>35</v>
      </c>
      <c r="H71" s="173">
        <f>'[2]01'!I73</f>
        <v>0</v>
      </c>
      <c r="I71" s="173">
        <f>'[2]01'!J73</f>
        <v>0</v>
      </c>
      <c r="J71" s="173">
        <f>'[2]01'!K73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72">
        <f>'[2]01'!B74</f>
        <v>84</v>
      </c>
      <c r="C72" s="173">
        <f>'[2]01'!C74</f>
        <v>0</v>
      </c>
      <c r="D72" s="173">
        <f>'[2]01'!D74</f>
        <v>0</v>
      </c>
      <c r="E72" s="173">
        <f>'[2]01'!E74</f>
        <v>0</v>
      </c>
      <c r="F72" s="15">
        <f t="shared" si="16"/>
        <v>84</v>
      </c>
      <c r="G72" s="172">
        <f>'[2]01'!H74</f>
        <v>34</v>
      </c>
      <c r="H72" s="173">
        <f>'[2]01'!I74</f>
        <v>0</v>
      </c>
      <c r="I72" s="173">
        <f>'[2]01'!J74</f>
        <v>0</v>
      </c>
      <c r="J72" s="173">
        <f>'[2]01'!K74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72">
        <f>'[2]01'!B75</f>
        <v>84</v>
      </c>
      <c r="C73" s="173">
        <f>'[2]01'!C75</f>
        <v>0</v>
      </c>
      <c r="D73" s="173">
        <f>'[2]01'!D75</f>
        <v>0</v>
      </c>
      <c r="E73" s="173">
        <f>'[2]01'!E75</f>
        <v>0</v>
      </c>
      <c r="F73" s="15">
        <f t="shared" si="16"/>
        <v>84</v>
      </c>
      <c r="G73" s="172">
        <f>'[2]01'!H75</f>
        <v>34</v>
      </c>
      <c r="H73" s="173">
        <f>'[2]01'!I75</f>
        <v>0</v>
      </c>
      <c r="I73" s="173">
        <f>'[2]01'!J75</f>
        <v>0</v>
      </c>
      <c r="J73" s="173">
        <f>'[2]01'!K75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72">
        <f>'[2]01'!B76</f>
        <v>84</v>
      </c>
      <c r="C74" s="173">
        <f>'[2]01'!C76</f>
        <v>0</v>
      </c>
      <c r="D74" s="173">
        <f>'[2]01'!D76</f>
        <v>0</v>
      </c>
      <c r="E74" s="173">
        <f>'[2]01'!E76</f>
        <v>0</v>
      </c>
      <c r="F74" s="15">
        <f t="shared" si="16"/>
        <v>84</v>
      </c>
      <c r="G74" s="172">
        <f>'[2]01'!H76</f>
        <v>34</v>
      </c>
      <c r="H74" s="173">
        <f>'[2]01'!I76</f>
        <v>0</v>
      </c>
      <c r="I74" s="173">
        <f>'[2]01'!J76</f>
        <v>0</v>
      </c>
      <c r="J74" s="173">
        <f>'[2]01'!K76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72">
        <f>'[2]01'!B77</f>
        <v>84</v>
      </c>
      <c r="C75" s="173">
        <f>'[2]01'!C77</f>
        <v>0</v>
      </c>
      <c r="D75" s="173">
        <f>'[2]01'!D77</f>
        <v>0</v>
      </c>
      <c r="E75" s="173">
        <f>'[2]01'!E77</f>
        <v>0</v>
      </c>
      <c r="F75" s="15">
        <f t="shared" si="16"/>
        <v>84</v>
      </c>
      <c r="G75" s="172">
        <f>'[2]01'!H77</f>
        <v>34</v>
      </c>
      <c r="H75" s="173">
        <f>'[2]01'!I77</f>
        <v>0</v>
      </c>
      <c r="I75" s="173">
        <f>'[2]01'!J77</f>
        <v>0</v>
      </c>
      <c r="J75" s="173">
        <f>'[2]01'!K77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72">
        <f>'[2]01'!B78</f>
        <v>84</v>
      </c>
      <c r="C76" s="173">
        <f>'[2]01'!C78</f>
        <v>0</v>
      </c>
      <c r="D76" s="173">
        <f>'[2]01'!D78</f>
        <v>0</v>
      </c>
      <c r="E76" s="173">
        <f>'[2]01'!E78</f>
        <v>0</v>
      </c>
      <c r="F76" s="15">
        <f t="shared" si="16"/>
        <v>84</v>
      </c>
      <c r="G76" s="172">
        <f>'[2]01'!H78</f>
        <v>34</v>
      </c>
      <c r="H76" s="173">
        <f>'[2]01'!I78</f>
        <v>0</v>
      </c>
      <c r="I76" s="173">
        <f>'[2]01'!J78</f>
        <v>0</v>
      </c>
      <c r="J76" s="173">
        <f>'[2]01'!K78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72">
        <f>'[2]01'!B79</f>
        <v>84</v>
      </c>
      <c r="C77" s="173">
        <f>'[2]01'!C79</f>
        <v>0</v>
      </c>
      <c r="D77" s="173">
        <f>'[2]01'!D79</f>
        <v>0</v>
      </c>
      <c r="E77" s="173">
        <f>'[2]01'!E79</f>
        <v>0</v>
      </c>
      <c r="F77" s="15">
        <f t="shared" si="16"/>
        <v>84</v>
      </c>
      <c r="G77" s="172">
        <f>'[2]01'!H79</f>
        <v>34</v>
      </c>
      <c r="H77" s="173">
        <f>'[2]01'!I79</f>
        <v>0</v>
      </c>
      <c r="I77" s="173">
        <f>'[2]01'!J79</f>
        <v>0</v>
      </c>
      <c r="J77" s="173">
        <f>'[2]01'!K79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72">
        <f>'[2]01'!B80</f>
        <v>84</v>
      </c>
      <c r="C78" s="173">
        <f>'[2]01'!C80</f>
        <v>0</v>
      </c>
      <c r="D78" s="173">
        <f>'[2]01'!D80</f>
        <v>0</v>
      </c>
      <c r="E78" s="173">
        <f>'[2]01'!E80</f>
        <v>0</v>
      </c>
      <c r="F78" s="15">
        <f t="shared" si="16"/>
        <v>84</v>
      </c>
      <c r="G78" s="172">
        <f>'[2]01'!H80</f>
        <v>34</v>
      </c>
      <c r="H78" s="173">
        <f>'[2]01'!I80</f>
        <v>0</v>
      </c>
      <c r="I78" s="173">
        <f>'[2]01'!J80</f>
        <v>0</v>
      </c>
      <c r="J78" s="173">
        <f>'[2]01'!K80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72">
        <f>'[2]01'!B81</f>
        <v>84</v>
      </c>
      <c r="C79" s="173">
        <f>'[2]01'!C81</f>
        <v>0</v>
      </c>
      <c r="D79" s="173">
        <f>'[2]01'!D81</f>
        <v>0</v>
      </c>
      <c r="E79" s="173">
        <f>'[2]01'!E81</f>
        <v>0</v>
      </c>
      <c r="F79" s="15">
        <f t="shared" si="16"/>
        <v>84</v>
      </c>
      <c r="G79" s="172">
        <f>'[2]01'!H81</f>
        <v>34</v>
      </c>
      <c r="H79" s="173">
        <f>'[2]01'!I81</f>
        <v>0</v>
      </c>
      <c r="I79" s="173">
        <f>'[2]01'!J81</f>
        <v>0</v>
      </c>
      <c r="J79" s="173">
        <f>'[2]01'!K81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72">
        <f>'[2]01'!B82</f>
        <v>84</v>
      </c>
      <c r="C80" s="173">
        <f>'[2]01'!C82</f>
        <v>0</v>
      </c>
      <c r="D80" s="173">
        <f>'[2]01'!D82</f>
        <v>0</v>
      </c>
      <c r="E80" s="173">
        <f>'[2]01'!E82</f>
        <v>0</v>
      </c>
      <c r="F80" s="15">
        <f t="shared" si="16"/>
        <v>84</v>
      </c>
      <c r="G80" s="172">
        <f>'[2]01'!H82</f>
        <v>34</v>
      </c>
      <c r="H80" s="173">
        <f>'[2]01'!I82</f>
        <v>0</v>
      </c>
      <c r="I80" s="173">
        <f>'[2]01'!J82</f>
        <v>0</v>
      </c>
      <c r="J80" s="173">
        <f>'[2]01'!K82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72">
        <f>'[2]01'!B83</f>
        <v>84</v>
      </c>
      <c r="C81" s="173">
        <f>'[2]01'!C83</f>
        <v>0</v>
      </c>
      <c r="D81" s="173">
        <f>'[2]01'!D83</f>
        <v>0</v>
      </c>
      <c r="E81" s="173">
        <f>'[2]01'!E83</f>
        <v>0</v>
      </c>
      <c r="F81" s="15">
        <f t="shared" si="16"/>
        <v>84</v>
      </c>
      <c r="G81" s="172">
        <f>'[2]01'!H83</f>
        <v>34</v>
      </c>
      <c r="H81" s="173">
        <f>'[2]01'!I83</f>
        <v>0</v>
      </c>
      <c r="I81" s="173">
        <f>'[2]01'!J83</f>
        <v>0</v>
      </c>
      <c r="J81" s="173">
        <f>'[2]01'!K83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72">
        <f>'[2]01'!B84</f>
        <v>84</v>
      </c>
      <c r="C82" s="173">
        <f>'[2]01'!C84</f>
        <v>0</v>
      </c>
      <c r="D82" s="173">
        <f>'[2]01'!D84</f>
        <v>0</v>
      </c>
      <c r="E82" s="173">
        <f>'[2]01'!E84</f>
        <v>0</v>
      </c>
      <c r="F82" s="15">
        <f t="shared" si="16"/>
        <v>84</v>
      </c>
      <c r="G82" s="172">
        <f>'[2]01'!H84</f>
        <v>36</v>
      </c>
      <c r="H82" s="173">
        <f>'[2]01'!I84</f>
        <v>0</v>
      </c>
      <c r="I82" s="173">
        <f>'[2]01'!J84</f>
        <v>0</v>
      </c>
      <c r="J82" s="173">
        <f>'[2]01'!K84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72">
        <f>'[2]01'!B85</f>
        <v>84</v>
      </c>
      <c r="C83" s="173">
        <f>'[2]01'!C85</f>
        <v>0</v>
      </c>
      <c r="D83" s="173">
        <f>'[2]01'!D85</f>
        <v>0</v>
      </c>
      <c r="E83" s="173">
        <f>'[2]01'!E85</f>
        <v>0</v>
      </c>
      <c r="F83" s="15">
        <f t="shared" si="16"/>
        <v>84</v>
      </c>
      <c r="G83" s="172">
        <f>'[2]01'!H85</f>
        <v>36</v>
      </c>
      <c r="H83" s="173">
        <f>'[2]01'!I85</f>
        <v>0</v>
      </c>
      <c r="I83" s="173">
        <f>'[2]01'!J85</f>
        <v>0</v>
      </c>
      <c r="J83" s="173">
        <f>'[2]01'!K85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72">
        <f>'[2]01'!B86</f>
        <v>84</v>
      </c>
      <c r="C84" s="173">
        <f>'[2]01'!C86</f>
        <v>0</v>
      </c>
      <c r="D84" s="173">
        <f>'[2]01'!D86</f>
        <v>0</v>
      </c>
      <c r="E84" s="173">
        <f>'[2]01'!E86</f>
        <v>0</v>
      </c>
      <c r="F84" s="15">
        <f t="shared" si="16"/>
        <v>84</v>
      </c>
      <c r="G84" s="172">
        <f>'[2]01'!H86</f>
        <v>36</v>
      </c>
      <c r="H84" s="173">
        <f>'[2]01'!I86</f>
        <v>0</v>
      </c>
      <c r="I84" s="173">
        <f>'[2]01'!J86</f>
        <v>0</v>
      </c>
      <c r="J84" s="173">
        <f>'[2]01'!K86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72">
        <f>'[2]01'!B87</f>
        <v>84</v>
      </c>
      <c r="C85" s="173">
        <f>'[2]01'!C87</f>
        <v>0</v>
      </c>
      <c r="D85" s="173">
        <f>'[2]01'!D87</f>
        <v>0</v>
      </c>
      <c r="E85" s="173">
        <f>'[2]01'!E87</f>
        <v>0</v>
      </c>
      <c r="F85" s="15">
        <f t="shared" si="16"/>
        <v>84</v>
      </c>
      <c r="G85" s="172">
        <f>'[2]01'!H87</f>
        <v>36</v>
      </c>
      <c r="H85" s="173">
        <f>'[2]01'!I87</f>
        <v>0</v>
      </c>
      <c r="I85" s="173">
        <f>'[2]01'!J87</f>
        <v>0</v>
      </c>
      <c r="J85" s="173">
        <f>'[2]01'!K87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72">
        <f>'[2]01'!B88</f>
        <v>84</v>
      </c>
      <c r="C86" s="173">
        <f>'[2]01'!C88</f>
        <v>0</v>
      </c>
      <c r="D86" s="173">
        <f>'[2]01'!D88</f>
        <v>0</v>
      </c>
      <c r="E86" s="173">
        <f>'[2]01'!E88</f>
        <v>0</v>
      </c>
      <c r="F86" s="15">
        <f t="shared" si="16"/>
        <v>84</v>
      </c>
      <c r="G86" s="172">
        <f>'[2]01'!H88</f>
        <v>36</v>
      </c>
      <c r="H86" s="173">
        <f>'[2]01'!I88</f>
        <v>0</v>
      </c>
      <c r="I86" s="173">
        <f>'[2]01'!J88</f>
        <v>0</v>
      </c>
      <c r="J86" s="173">
        <f>'[2]01'!K88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72">
        <f>'[2]01'!B89</f>
        <v>84</v>
      </c>
      <c r="C87" s="173">
        <f>'[2]01'!C89</f>
        <v>0</v>
      </c>
      <c r="D87" s="173">
        <f>'[2]01'!D89</f>
        <v>0</v>
      </c>
      <c r="E87" s="173">
        <f>'[2]01'!E89</f>
        <v>0</v>
      </c>
      <c r="F87" s="15">
        <f t="shared" si="16"/>
        <v>84</v>
      </c>
      <c r="G87" s="172">
        <f>'[2]01'!H89</f>
        <v>36</v>
      </c>
      <c r="H87" s="173">
        <f>'[2]01'!I89</f>
        <v>0</v>
      </c>
      <c r="I87" s="173">
        <f>'[2]01'!J89</f>
        <v>0</v>
      </c>
      <c r="J87" s="173">
        <f>'[2]01'!K89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72">
        <f>'[2]01'!B90</f>
        <v>84</v>
      </c>
      <c r="C88" s="173">
        <f>'[2]01'!C90</f>
        <v>0</v>
      </c>
      <c r="D88" s="173">
        <f>'[2]01'!D90</f>
        <v>0</v>
      </c>
      <c r="E88" s="173">
        <f>'[2]01'!E90</f>
        <v>0</v>
      </c>
      <c r="F88" s="15">
        <f t="shared" si="16"/>
        <v>84</v>
      </c>
      <c r="G88" s="172">
        <f>'[2]01'!H90</f>
        <v>36</v>
      </c>
      <c r="H88" s="173">
        <f>'[2]01'!I90</f>
        <v>0</v>
      </c>
      <c r="I88" s="173">
        <f>'[2]01'!J90</f>
        <v>0</v>
      </c>
      <c r="J88" s="173">
        <f>'[2]01'!K90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72">
        <f>'[2]01'!B91</f>
        <v>84</v>
      </c>
      <c r="C89" s="173">
        <f>'[2]01'!C91</f>
        <v>0</v>
      </c>
      <c r="D89" s="173">
        <f>'[2]01'!D91</f>
        <v>0</v>
      </c>
      <c r="E89" s="173">
        <f>'[2]01'!E91</f>
        <v>0</v>
      </c>
      <c r="F89" s="15">
        <f t="shared" si="16"/>
        <v>84</v>
      </c>
      <c r="G89" s="172">
        <f>'[2]01'!H91</f>
        <v>36</v>
      </c>
      <c r="H89" s="173">
        <f>'[2]01'!I91</f>
        <v>0</v>
      </c>
      <c r="I89" s="173">
        <f>'[2]01'!J91</f>
        <v>0</v>
      </c>
      <c r="J89" s="173">
        <f>'[2]01'!K91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72">
        <f>'[2]01'!B92</f>
        <v>84</v>
      </c>
      <c r="C90" s="173">
        <f>'[2]01'!C92</f>
        <v>0</v>
      </c>
      <c r="D90" s="173">
        <f>'[2]01'!D92</f>
        <v>0</v>
      </c>
      <c r="E90" s="173">
        <f>'[2]01'!E92</f>
        <v>0</v>
      </c>
      <c r="F90" s="15">
        <f t="shared" si="16"/>
        <v>84</v>
      </c>
      <c r="G90" s="172">
        <f>'[2]01'!H92</f>
        <v>36</v>
      </c>
      <c r="H90" s="173">
        <f>'[2]01'!I92</f>
        <v>0</v>
      </c>
      <c r="I90" s="173">
        <f>'[2]01'!J92</f>
        <v>0</v>
      </c>
      <c r="J90" s="173">
        <f>'[2]01'!K92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72">
        <f>'[2]01'!B93</f>
        <v>84</v>
      </c>
      <c r="C91" s="173">
        <f>'[2]01'!C93</f>
        <v>0</v>
      </c>
      <c r="D91" s="173">
        <f>'[2]01'!D93</f>
        <v>0</v>
      </c>
      <c r="E91" s="173">
        <f>'[2]01'!E93</f>
        <v>0</v>
      </c>
      <c r="F91" s="15">
        <f t="shared" si="16"/>
        <v>84</v>
      </c>
      <c r="G91" s="172">
        <f>'[2]01'!H93</f>
        <v>36</v>
      </c>
      <c r="H91" s="173">
        <f>'[2]01'!I93</f>
        <v>0</v>
      </c>
      <c r="I91" s="173">
        <f>'[2]01'!J93</f>
        <v>0</v>
      </c>
      <c r="J91" s="173">
        <f>'[2]01'!K93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72">
        <f>'[2]01'!B94</f>
        <v>84</v>
      </c>
      <c r="C92" s="173">
        <f>'[2]01'!C94</f>
        <v>0</v>
      </c>
      <c r="D92" s="173">
        <f>'[2]01'!D94</f>
        <v>0</v>
      </c>
      <c r="E92" s="173">
        <f>'[2]01'!E94</f>
        <v>0</v>
      </c>
      <c r="F92" s="15">
        <f t="shared" si="16"/>
        <v>84</v>
      </c>
      <c r="G92" s="172">
        <f>'[2]01'!H94</f>
        <v>36</v>
      </c>
      <c r="H92" s="173">
        <f>'[2]01'!I94</f>
        <v>0</v>
      </c>
      <c r="I92" s="173">
        <f>'[2]01'!J94</f>
        <v>0</v>
      </c>
      <c r="J92" s="173">
        <f>'[2]01'!K94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72">
        <f>'[2]01'!B95</f>
        <v>84</v>
      </c>
      <c r="C93" s="173">
        <f>'[2]01'!C95</f>
        <v>0</v>
      </c>
      <c r="D93" s="173">
        <f>'[2]01'!D95</f>
        <v>0</v>
      </c>
      <c r="E93" s="173">
        <f>'[2]01'!E95</f>
        <v>0</v>
      </c>
      <c r="F93" s="15">
        <f t="shared" si="16"/>
        <v>84</v>
      </c>
      <c r="G93" s="172">
        <f>'[2]01'!H95</f>
        <v>36</v>
      </c>
      <c r="H93" s="173">
        <f>'[2]01'!I95</f>
        <v>0</v>
      </c>
      <c r="I93" s="173">
        <f>'[2]01'!J95</f>
        <v>0</v>
      </c>
      <c r="J93" s="173">
        <f>'[2]01'!K95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72">
        <f>'[2]01'!B96</f>
        <v>84</v>
      </c>
      <c r="C94" s="173">
        <f>'[2]01'!C96</f>
        <v>0</v>
      </c>
      <c r="D94" s="173">
        <f>'[2]01'!D96</f>
        <v>0</v>
      </c>
      <c r="E94" s="173">
        <f>'[2]01'!E96</f>
        <v>0</v>
      </c>
      <c r="F94" s="15">
        <f t="shared" si="16"/>
        <v>84</v>
      </c>
      <c r="G94" s="172">
        <f>'[2]01'!H96</f>
        <v>36</v>
      </c>
      <c r="H94" s="173">
        <f>'[2]01'!I96</f>
        <v>0</v>
      </c>
      <c r="I94" s="173">
        <f>'[2]01'!J96</f>
        <v>0</v>
      </c>
      <c r="J94" s="173">
        <f>'[2]01'!K96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72">
        <f>'[2]01'!B97</f>
        <v>84</v>
      </c>
      <c r="C95" s="173">
        <f>'[2]01'!C97</f>
        <v>0</v>
      </c>
      <c r="D95" s="173">
        <f>'[2]01'!D97</f>
        <v>0</v>
      </c>
      <c r="E95" s="173">
        <f>'[2]01'!E97</f>
        <v>0</v>
      </c>
      <c r="F95" s="15">
        <f t="shared" si="16"/>
        <v>84</v>
      </c>
      <c r="G95" s="172">
        <f>'[2]01'!H97</f>
        <v>36</v>
      </c>
      <c r="H95" s="173">
        <f>'[2]01'!I97</f>
        <v>0</v>
      </c>
      <c r="I95" s="173">
        <f>'[2]01'!J97</f>
        <v>0</v>
      </c>
      <c r="J95" s="173">
        <f>'[2]01'!K97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72">
        <f>'[2]01'!B98</f>
        <v>84</v>
      </c>
      <c r="C96" s="173">
        <f>'[2]01'!C98</f>
        <v>0</v>
      </c>
      <c r="D96" s="173">
        <f>'[2]01'!D98</f>
        <v>0</v>
      </c>
      <c r="E96" s="173">
        <f>'[2]01'!E98</f>
        <v>0</v>
      </c>
      <c r="F96" s="15">
        <f t="shared" si="16"/>
        <v>84</v>
      </c>
      <c r="G96" s="172">
        <f>'[2]01'!H98</f>
        <v>37</v>
      </c>
      <c r="H96" s="173">
        <f>'[2]01'!I98</f>
        <v>0</v>
      </c>
      <c r="I96" s="173">
        <f>'[2]01'!J98</f>
        <v>0</v>
      </c>
      <c r="J96" s="173">
        <f>'[2]01'!K98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72">
        <f>'[2]01'!B99</f>
        <v>84</v>
      </c>
      <c r="C97" s="173">
        <f>'[2]01'!C99</f>
        <v>0</v>
      </c>
      <c r="D97" s="173">
        <f>'[2]01'!D99</f>
        <v>0</v>
      </c>
      <c r="E97" s="173">
        <f>'[2]01'!E99</f>
        <v>0</v>
      </c>
      <c r="F97" s="15">
        <f t="shared" si="16"/>
        <v>84</v>
      </c>
      <c r="G97" s="172">
        <f>'[2]01'!H99</f>
        <v>37</v>
      </c>
      <c r="H97" s="173">
        <f>'[2]01'!I99</f>
        <v>0</v>
      </c>
      <c r="I97" s="173">
        <f>'[2]01'!J99</f>
        <v>0</v>
      </c>
      <c r="J97" s="173">
        <f>'[2]01'!K99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72">
        <f>'[2]01'!B100</f>
        <v>84</v>
      </c>
      <c r="C98" s="173">
        <f>'[2]01'!C100</f>
        <v>0</v>
      </c>
      <c r="D98" s="173">
        <f>'[2]01'!D100</f>
        <v>0</v>
      </c>
      <c r="E98" s="173">
        <f>'[2]01'!E100</f>
        <v>0</v>
      </c>
      <c r="F98" s="15">
        <f t="shared" si="16"/>
        <v>84</v>
      </c>
      <c r="G98" s="172">
        <f>'[2]01'!H100</f>
        <v>37</v>
      </c>
      <c r="H98" s="173">
        <f>'[2]01'!I100</f>
        <v>0</v>
      </c>
      <c r="I98" s="173">
        <f>'[2]01'!J100</f>
        <v>0</v>
      </c>
      <c r="J98" s="173">
        <f>'[2]01'!K100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0.86624999999999996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0.86624999999999996</v>
      </c>
      <c r="L99" s="129">
        <f t="shared" si="17"/>
        <v>2.4E-2</v>
      </c>
      <c r="M99" s="129">
        <f t="shared" si="17"/>
        <v>0.85394999999999976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0.85394999999999976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970</v>
      </c>
      <c r="G3" s="16">
        <f>'[3]01'!G5</f>
        <v>0</v>
      </c>
      <c r="H3" s="17">
        <f>SUM(B3:G3)</f>
        <v>1290</v>
      </c>
      <c r="I3" s="15">
        <f>'[3]01'!J5</f>
        <v>-7.2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6">
        <v>-0.6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 s="8">
        <f>SUM(AW3:BB3)</f>
        <v>-0.6</v>
      </c>
      <c r="BD3" s="176">
        <v>-0.6</v>
      </c>
      <c r="BE3" s="176">
        <v>0</v>
      </c>
      <c r="BF3" s="176">
        <v>0</v>
      </c>
      <c r="BG3" s="176">
        <v>0</v>
      </c>
      <c r="BH3" s="176">
        <v>0</v>
      </c>
      <c r="BI3" s="176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970</v>
      </c>
      <c r="G4" s="16">
        <f>'[3]01'!G6</f>
        <v>0</v>
      </c>
      <c r="H4" s="17">
        <f>SUM(B4:G4)</f>
        <v>1290</v>
      </c>
      <c r="I4" s="15">
        <f>'[3]01'!J6</f>
        <v>-7.2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6">
        <v>-0.6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 s="8">
        <f t="shared" ref="BC4:BC67" si="19">SUM(AW4:BB4)</f>
        <v>-0.6</v>
      </c>
      <c r="BD4" s="176">
        <v>-0.6</v>
      </c>
      <c r="BE4" s="176">
        <v>0</v>
      </c>
      <c r="BF4" s="176">
        <v>0</v>
      </c>
      <c r="BG4" s="176">
        <v>0</v>
      </c>
      <c r="BH4" s="176">
        <v>0</v>
      </c>
      <c r="BI4" s="176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970</v>
      </c>
      <c r="G5" s="16">
        <f>'[3]01'!G7</f>
        <v>0</v>
      </c>
      <c r="H5" s="17">
        <f t="shared" ref="H5:H68" si="27">SUM(B5:G5)</f>
        <v>1290</v>
      </c>
      <c r="I5" s="15">
        <f>'[3]01'!J7</f>
        <v>-7.2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6">
        <v>-0.6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 s="8">
        <f t="shared" si="19"/>
        <v>-0.6</v>
      </c>
      <c r="BD5" s="176">
        <v>-0.6</v>
      </c>
      <c r="BE5" s="176">
        <v>0</v>
      </c>
      <c r="BF5" s="176">
        <v>0</v>
      </c>
      <c r="BG5" s="176">
        <v>0</v>
      </c>
      <c r="BH5" s="176">
        <v>0</v>
      </c>
      <c r="BI5" s="176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970</v>
      </c>
      <c r="G6" s="16">
        <f>'[3]01'!G8</f>
        <v>0</v>
      </c>
      <c r="H6" s="17">
        <f t="shared" si="27"/>
        <v>1290</v>
      </c>
      <c r="I6" s="15">
        <f>'[3]01'!J8</f>
        <v>-7.2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6">
        <v>-0.6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 s="8">
        <f t="shared" si="19"/>
        <v>-0.6</v>
      </c>
      <c r="BD6" s="176">
        <v>-0.6</v>
      </c>
      <c r="BE6" s="176">
        <v>0</v>
      </c>
      <c r="BF6" s="176">
        <v>0</v>
      </c>
      <c r="BG6" s="176">
        <v>0</v>
      </c>
      <c r="BH6" s="176">
        <v>0</v>
      </c>
      <c r="BI6" s="176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970</v>
      </c>
      <c r="G7" s="16">
        <f>'[3]01'!G9</f>
        <v>0</v>
      </c>
      <c r="H7" s="17">
        <f t="shared" si="27"/>
        <v>1290</v>
      </c>
      <c r="I7" s="15">
        <f>'[3]01'!J9</f>
        <v>-7.2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6">
        <v>-0.6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 s="8">
        <f t="shared" si="19"/>
        <v>-0.6</v>
      </c>
      <c r="BD7" s="176">
        <v>-0.6</v>
      </c>
      <c r="BE7" s="176">
        <v>0</v>
      </c>
      <c r="BF7" s="176">
        <v>0</v>
      </c>
      <c r="BG7" s="176">
        <v>0</v>
      </c>
      <c r="BH7" s="176">
        <v>0</v>
      </c>
      <c r="BI7" s="176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970</v>
      </c>
      <c r="G8" s="16">
        <f>'[3]01'!G10</f>
        <v>0</v>
      </c>
      <c r="H8" s="17">
        <f t="shared" si="27"/>
        <v>1290</v>
      </c>
      <c r="I8" s="15">
        <f>'[3]01'!J10</f>
        <v>-7.2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6">
        <v>-0.6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 s="8">
        <f t="shared" si="19"/>
        <v>-0.6</v>
      </c>
      <c r="BD8" s="176">
        <v>-0.6</v>
      </c>
      <c r="BE8" s="176">
        <v>0</v>
      </c>
      <c r="BF8" s="176">
        <v>0</v>
      </c>
      <c r="BG8" s="176">
        <v>0</v>
      </c>
      <c r="BH8" s="176">
        <v>0</v>
      </c>
      <c r="BI8" s="176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970</v>
      </c>
      <c r="G9" s="16">
        <f>'[3]01'!G11</f>
        <v>0</v>
      </c>
      <c r="H9" s="17">
        <f t="shared" si="27"/>
        <v>1290</v>
      </c>
      <c r="I9" s="15">
        <f>'[3]01'!J11</f>
        <v>-7.2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6">
        <v>-0.6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 s="8">
        <f t="shared" si="19"/>
        <v>-0.6</v>
      </c>
      <c r="BD9" s="176">
        <v>-0.6</v>
      </c>
      <c r="BE9" s="176">
        <v>0</v>
      </c>
      <c r="BF9" s="176">
        <v>0</v>
      </c>
      <c r="BG9" s="176">
        <v>0</v>
      </c>
      <c r="BH9" s="176">
        <v>0</v>
      </c>
      <c r="BI9" s="176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970</v>
      </c>
      <c r="G10" s="16">
        <f>'[3]01'!G12</f>
        <v>0</v>
      </c>
      <c r="H10" s="17">
        <f t="shared" si="27"/>
        <v>1290</v>
      </c>
      <c r="I10" s="15">
        <f>'[3]01'!J12</f>
        <v>-7.2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6">
        <v>-0.6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 s="8">
        <f t="shared" si="19"/>
        <v>-0.6</v>
      </c>
      <c r="BD10" s="176">
        <v>-0.6</v>
      </c>
      <c r="BE10" s="176">
        <v>0</v>
      </c>
      <c r="BF10" s="176">
        <v>0</v>
      </c>
      <c r="BG10" s="176">
        <v>0</v>
      </c>
      <c r="BH10" s="176">
        <v>0</v>
      </c>
      <c r="BI10" s="176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970</v>
      </c>
      <c r="G11" s="16">
        <f>'[3]01'!G13</f>
        <v>0</v>
      </c>
      <c r="H11" s="17">
        <f t="shared" si="27"/>
        <v>1290</v>
      </c>
      <c r="I11" s="15">
        <f>'[3]01'!J13</f>
        <v>-7.2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6">
        <v>-0.6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 s="8">
        <f t="shared" si="19"/>
        <v>-0.6</v>
      </c>
      <c r="BD11" s="176">
        <v>-0.6</v>
      </c>
      <c r="BE11" s="176">
        <v>0</v>
      </c>
      <c r="BF11" s="176">
        <v>0</v>
      </c>
      <c r="BG11" s="176">
        <v>0</v>
      </c>
      <c r="BH11" s="176">
        <v>0</v>
      </c>
      <c r="BI11" s="176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970</v>
      </c>
      <c r="G12" s="16">
        <f>'[3]01'!G14</f>
        <v>0</v>
      </c>
      <c r="H12" s="17">
        <f t="shared" si="27"/>
        <v>1290</v>
      </c>
      <c r="I12" s="15">
        <f>'[3]01'!J14</f>
        <v>-7.2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6">
        <v>-0.6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 s="8">
        <f t="shared" si="19"/>
        <v>-0.6</v>
      </c>
      <c r="BD12" s="176">
        <v>-0.6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970</v>
      </c>
      <c r="G13" s="16">
        <f>'[3]01'!G15</f>
        <v>0</v>
      </c>
      <c r="H13" s="17">
        <f t="shared" si="27"/>
        <v>1290</v>
      </c>
      <c r="I13" s="15">
        <f>'[3]01'!J15</f>
        <v>-7.2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6">
        <v>-0.6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 s="8">
        <f t="shared" si="19"/>
        <v>-0.6</v>
      </c>
      <c r="BD13" s="176">
        <v>-0.6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970</v>
      </c>
      <c r="G14" s="16">
        <f>'[3]01'!G16</f>
        <v>0</v>
      </c>
      <c r="H14" s="17">
        <f t="shared" si="27"/>
        <v>1290</v>
      </c>
      <c r="I14" s="15">
        <f>'[3]01'!J16</f>
        <v>-7.2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6">
        <v>-0.6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 s="8">
        <f t="shared" si="19"/>
        <v>-0.6</v>
      </c>
      <c r="BD14" s="176">
        <v>-0.6</v>
      </c>
      <c r="BE14" s="176">
        <v>0</v>
      </c>
      <c r="BF14" s="176">
        <v>0</v>
      </c>
      <c r="BG14" s="176">
        <v>0</v>
      </c>
      <c r="BH14" s="176">
        <v>0</v>
      </c>
      <c r="BI14" s="176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970</v>
      </c>
      <c r="G15" s="16">
        <f>'[3]01'!G17</f>
        <v>0</v>
      </c>
      <c r="H15" s="17">
        <f t="shared" si="27"/>
        <v>1290</v>
      </c>
      <c r="I15" s="15">
        <f>'[3]01'!J17</f>
        <v>-7.2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6">
        <v>-0.6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 s="8">
        <f t="shared" si="19"/>
        <v>-0.6</v>
      </c>
      <c r="BD15" s="176">
        <v>-0.6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970</v>
      </c>
      <c r="G16" s="16">
        <f>'[3]01'!G18</f>
        <v>0</v>
      </c>
      <c r="H16" s="17">
        <f t="shared" si="27"/>
        <v>1290</v>
      </c>
      <c r="I16" s="15">
        <f>'[3]01'!J18</f>
        <v>-7.2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6">
        <v>-0.6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 s="8">
        <f t="shared" si="19"/>
        <v>-0.6</v>
      </c>
      <c r="BD16" s="176">
        <v>-0.6</v>
      </c>
      <c r="BE16" s="176">
        <v>0</v>
      </c>
      <c r="BF16" s="176">
        <v>0</v>
      </c>
      <c r="BG16" s="176">
        <v>0</v>
      </c>
      <c r="BH16" s="176">
        <v>0</v>
      </c>
      <c r="BI16" s="176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970</v>
      </c>
      <c r="G17" s="16">
        <f>'[3]01'!G19</f>
        <v>0</v>
      </c>
      <c r="H17" s="17">
        <f t="shared" si="27"/>
        <v>1290</v>
      </c>
      <c r="I17" s="15">
        <f>'[3]01'!J19</f>
        <v>-7.2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6">
        <v>-0.6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 s="8">
        <f t="shared" si="19"/>
        <v>-0.6</v>
      </c>
      <c r="BD17" s="176">
        <v>-0.6</v>
      </c>
      <c r="BE17" s="176">
        <v>0</v>
      </c>
      <c r="BF17" s="176">
        <v>0</v>
      </c>
      <c r="BG17" s="176">
        <v>0</v>
      </c>
      <c r="BH17" s="176">
        <v>0</v>
      </c>
      <c r="BI17" s="176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970</v>
      </c>
      <c r="G18" s="16">
        <f>'[3]01'!G20</f>
        <v>0</v>
      </c>
      <c r="H18" s="17">
        <f t="shared" si="27"/>
        <v>1290</v>
      </c>
      <c r="I18" s="15">
        <f>'[3]01'!J20</f>
        <v>-7.2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6">
        <v>-0.6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 s="8">
        <f t="shared" si="19"/>
        <v>-0.6</v>
      </c>
      <c r="BD18" s="176">
        <v>-0.6</v>
      </c>
      <c r="BE18" s="176">
        <v>0</v>
      </c>
      <c r="BF18" s="176">
        <v>0</v>
      </c>
      <c r="BG18" s="176">
        <v>0</v>
      </c>
      <c r="BH18" s="176">
        <v>0</v>
      </c>
      <c r="BI18" s="176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970</v>
      </c>
      <c r="G19" s="16">
        <f>'[3]01'!G21</f>
        <v>0</v>
      </c>
      <c r="H19" s="17">
        <f t="shared" si="27"/>
        <v>1290</v>
      </c>
      <c r="I19" s="15">
        <f>'[3]01'!J21</f>
        <v>-7.2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6">
        <v>-0.6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 s="8">
        <f t="shared" si="19"/>
        <v>-0.6</v>
      </c>
      <c r="BD19" s="176">
        <v>-0.6</v>
      </c>
      <c r="BE19" s="176">
        <v>0</v>
      </c>
      <c r="BF19" s="176">
        <v>0</v>
      </c>
      <c r="BG19" s="176">
        <v>0</v>
      </c>
      <c r="BH19" s="176">
        <v>0</v>
      </c>
      <c r="BI19" s="176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970</v>
      </c>
      <c r="G20" s="16">
        <f>'[3]01'!G22</f>
        <v>0</v>
      </c>
      <c r="H20" s="17">
        <f t="shared" si="27"/>
        <v>1290</v>
      </c>
      <c r="I20" s="15">
        <f>'[3]01'!J22</f>
        <v>-7.2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6">
        <v>-0.6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 s="8">
        <f t="shared" si="19"/>
        <v>-0.6</v>
      </c>
      <c r="BD20" s="176">
        <v>-0.6</v>
      </c>
      <c r="BE20" s="176">
        <v>0</v>
      </c>
      <c r="BF20" s="176">
        <v>0</v>
      </c>
      <c r="BG20" s="176">
        <v>0</v>
      </c>
      <c r="BH20" s="176">
        <v>0</v>
      </c>
      <c r="BI20" s="176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970</v>
      </c>
      <c r="G21" s="16">
        <f>'[3]01'!G23</f>
        <v>0</v>
      </c>
      <c r="H21" s="17">
        <f t="shared" si="27"/>
        <v>1290</v>
      </c>
      <c r="I21" s="15">
        <f>'[3]01'!J23</f>
        <v>-7.2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6">
        <v>-0.6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 s="8">
        <f t="shared" si="19"/>
        <v>-0.6</v>
      </c>
      <c r="BD21" s="176">
        <v>-0.6</v>
      </c>
      <c r="BE21" s="176">
        <v>0</v>
      </c>
      <c r="BF21" s="176">
        <v>0</v>
      </c>
      <c r="BG21" s="176">
        <v>0</v>
      </c>
      <c r="BH21" s="176">
        <v>0</v>
      </c>
      <c r="BI21" s="176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970</v>
      </c>
      <c r="G22" s="16">
        <f>'[3]01'!G24</f>
        <v>0</v>
      </c>
      <c r="H22" s="17">
        <f t="shared" si="27"/>
        <v>1290</v>
      </c>
      <c r="I22" s="15">
        <f>'[3]01'!J24</f>
        <v>-7.2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6">
        <v>-0.6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 s="8">
        <f t="shared" si="19"/>
        <v>-0.6</v>
      </c>
      <c r="BD22" s="176">
        <v>-0.6</v>
      </c>
      <c r="BE22" s="176">
        <v>0</v>
      </c>
      <c r="BF22" s="176">
        <v>0</v>
      </c>
      <c r="BG22" s="176">
        <v>0</v>
      </c>
      <c r="BH22" s="176">
        <v>0</v>
      </c>
      <c r="BI22" s="176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970</v>
      </c>
      <c r="G23" s="16">
        <f>'[3]01'!G25</f>
        <v>0</v>
      </c>
      <c r="H23" s="17">
        <f t="shared" si="27"/>
        <v>1290</v>
      </c>
      <c r="I23" s="15">
        <f>'[3]01'!J25</f>
        <v>-7.2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6">
        <v>-0.6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 s="8">
        <f t="shared" si="19"/>
        <v>-0.6</v>
      </c>
      <c r="BD23" s="176">
        <v>-0.6</v>
      </c>
      <c r="BE23" s="176">
        <v>0</v>
      </c>
      <c r="BF23" s="176">
        <v>0</v>
      </c>
      <c r="BG23" s="176">
        <v>0</v>
      </c>
      <c r="BH23" s="176">
        <v>0</v>
      </c>
      <c r="BI23" s="176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970</v>
      </c>
      <c r="G24" s="16">
        <f>'[3]01'!G26</f>
        <v>0</v>
      </c>
      <c r="H24" s="17">
        <f t="shared" si="27"/>
        <v>1290</v>
      </c>
      <c r="I24" s="15">
        <f>'[3]01'!J26</f>
        <v>-7.2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6">
        <v>-0.6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 s="8">
        <f t="shared" si="19"/>
        <v>-0.6</v>
      </c>
      <c r="BD24" s="176">
        <v>-0.6</v>
      </c>
      <c r="BE24" s="176">
        <v>0</v>
      </c>
      <c r="BF24" s="176">
        <v>0</v>
      </c>
      <c r="BG24" s="176">
        <v>0</v>
      </c>
      <c r="BH24" s="176">
        <v>0</v>
      </c>
      <c r="BI24" s="176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970</v>
      </c>
      <c r="G25" s="16">
        <f>'[3]01'!G27</f>
        <v>0</v>
      </c>
      <c r="H25" s="17">
        <f t="shared" si="27"/>
        <v>1290</v>
      </c>
      <c r="I25" s="15">
        <f>'[3]01'!J27</f>
        <v>-7.2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6">
        <v>-0.6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 s="8">
        <f t="shared" si="19"/>
        <v>-0.6</v>
      </c>
      <c r="BD25" s="176">
        <v>-0.6</v>
      </c>
      <c r="BE25" s="176">
        <v>0</v>
      </c>
      <c r="BF25" s="176">
        <v>0</v>
      </c>
      <c r="BG25" s="176">
        <v>0</v>
      </c>
      <c r="BH25" s="176">
        <v>0</v>
      </c>
      <c r="BI25" s="176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970</v>
      </c>
      <c r="G26" s="16">
        <f>'[3]01'!G28</f>
        <v>0</v>
      </c>
      <c r="H26" s="17">
        <f t="shared" si="27"/>
        <v>1290</v>
      </c>
      <c r="I26" s="15">
        <f>'[3]01'!J28</f>
        <v>-7.2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6">
        <v>-0.6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 s="8">
        <f t="shared" si="19"/>
        <v>-0.6</v>
      </c>
      <c r="BD26" s="176">
        <v>-0.6</v>
      </c>
      <c r="BE26" s="176">
        <v>0</v>
      </c>
      <c r="BF26" s="176">
        <v>0</v>
      </c>
      <c r="BG26" s="176">
        <v>0</v>
      </c>
      <c r="BH26" s="176">
        <v>0</v>
      </c>
      <c r="BI26" s="176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970</v>
      </c>
      <c r="G27" s="16">
        <f>'[3]01'!G29</f>
        <v>0</v>
      </c>
      <c r="H27" s="17">
        <f t="shared" si="27"/>
        <v>1290</v>
      </c>
      <c r="I27" s="15">
        <f>'[3]01'!J29</f>
        <v>-7.2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6">
        <v>-0.6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 s="8">
        <f t="shared" si="19"/>
        <v>-0.6</v>
      </c>
      <c r="BD27" s="176">
        <v>-0.6</v>
      </c>
      <c r="BE27" s="176">
        <v>0</v>
      </c>
      <c r="BF27" s="176">
        <v>0</v>
      </c>
      <c r="BG27" s="176">
        <v>0</v>
      </c>
      <c r="BH27" s="176">
        <v>0</v>
      </c>
      <c r="BI27" s="176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970</v>
      </c>
      <c r="G28" s="16">
        <f>'[3]01'!G30</f>
        <v>0</v>
      </c>
      <c r="H28" s="17">
        <f t="shared" si="27"/>
        <v>1290</v>
      </c>
      <c r="I28" s="15">
        <f>'[3]01'!J30</f>
        <v>-7.2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6">
        <v>-0.6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 s="8">
        <f t="shared" si="19"/>
        <v>-0.6</v>
      </c>
      <c r="BD28" s="176">
        <v>-0.6</v>
      </c>
      <c r="BE28" s="176">
        <v>0</v>
      </c>
      <c r="BF28" s="176">
        <v>0</v>
      </c>
      <c r="BG28" s="176">
        <v>0</v>
      </c>
      <c r="BH28" s="176">
        <v>0</v>
      </c>
      <c r="BI28" s="176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970</v>
      </c>
      <c r="G29" s="16">
        <f>'[3]01'!G31</f>
        <v>0</v>
      </c>
      <c r="H29" s="17">
        <f t="shared" si="27"/>
        <v>1290</v>
      </c>
      <c r="I29" s="15">
        <f>'[3]01'!J31</f>
        <v>-7.2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6">
        <v>-0.6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 s="8">
        <f t="shared" si="19"/>
        <v>-0.6</v>
      </c>
      <c r="BD29" s="176">
        <v>-0.6</v>
      </c>
      <c r="BE29" s="176">
        <v>0</v>
      </c>
      <c r="BF29" s="176">
        <v>0</v>
      </c>
      <c r="BG29" s="176">
        <v>0</v>
      </c>
      <c r="BH29" s="176">
        <v>0</v>
      </c>
      <c r="BI29" s="176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970</v>
      </c>
      <c r="G30" s="16">
        <f>'[3]01'!G32</f>
        <v>0</v>
      </c>
      <c r="H30" s="17">
        <f t="shared" si="27"/>
        <v>1290</v>
      </c>
      <c r="I30" s="15">
        <f>'[3]01'!J32</f>
        <v>-7.2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6">
        <v>-0.6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 s="8">
        <f t="shared" si="19"/>
        <v>-0.6</v>
      </c>
      <c r="BD30" s="176">
        <v>-0.6</v>
      </c>
      <c r="BE30" s="176">
        <v>0</v>
      </c>
      <c r="BF30" s="176">
        <v>0</v>
      </c>
      <c r="BG30" s="176">
        <v>0</v>
      </c>
      <c r="BH30" s="176">
        <v>0</v>
      </c>
      <c r="BI30" s="176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970</v>
      </c>
      <c r="G31" s="16">
        <f>'[3]01'!G33</f>
        <v>0</v>
      </c>
      <c r="H31" s="17">
        <f t="shared" si="27"/>
        <v>1290</v>
      </c>
      <c r="I31" s="15">
        <f>'[3]01'!J33</f>
        <v>-7.2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6">
        <v>-0.6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 s="8">
        <f t="shared" si="19"/>
        <v>-0.6</v>
      </c>
      <c r="BD31" s="176">
        <v>-0.6</v>
      </c>
      <c r="BE31" s="176">
        <v>0</v>
      </c>
      <c r="BF31" s="176">
        <v>0</v>
      </c>
      <c r="BG31" s="176">
        <v>0</v>
      </c>
      <c r="BH31" s="176">
        <v>0</v>
      </c>
      <c r="BI31" s="176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970</v>
      </c>
      <c r="G32" s="16">
        <f>'[3]01'!G34</f>
        <v>0</v>
      </c>
      <c r="H32" s="17">
        <f t="shared" si="27"/>
        <v>1290</v>
      </c>
      <c r="I32" s="15">
        <f>'[3]01'!J34</f>
        <v>-7.2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6">
        <v>-0.6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 s="8">
        <f t="shared" si="19"/>
        <v>-0.6</v>
      </c>
      <c r="BD32" s="176">
        <v>-0.6</v>
      </c>
      <c r="BE32" s="176">
        <v>0</v>
      </c>
      <c r="BF32" s="176">
        <v>0</v>
      </c>
      <c r="BG32" s="176">
        <v>0</v>
      </c>
      <c r="BH32" s="176">
        <v>0</v>
      </c>
      <c r="BI32" s="176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970</v>
      </c>
      <c r="G33" s="16">
        <f>'[3]01'!G35</f>
        <v>0</v>
      </c>
      <c r="H33" s="17">
        <f t="shared" si="27"/>
        <v>1290</v>
      </c>
      <c r="I33" s="15">
        <f>'[3]01'!J35</f>
        <v>-7.2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6">
        <v>-0.6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 s="8">
        <f t="shared" si="19"/>
        <v>-0.6</v>
      </c>
      <c r="BD33" s="176">
        <v>-0.6</v>
      </c>
      <c r="BE33" s="176">
        <v>0</v>
      </c>
      <c r="BF33" s="176">
        <v>0</v>
      </c>
      <c r="BG33" s="176">
        <v>0</v>
      </c>
      <c r="BH33" s="176">
        <v>0</v>
      </c>
      <c r="BI33" s="176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970</v>
      </c>
      <c r="G34" s="16">
        <f>'[3]01'!G36</f>
        <v>0</v>
      </c>
      <c r="H34" s="17">
        <f t="shared" si="27"/>
        <v>1290</v>
      </c>
      <c r="I34" s="15">
        <f>'[3]01'!J36</f>
        <v>-7.2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6">
        <v>-0.6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 s="8">
        <f t="shared" si="19"/>
        <v>-0.6</v>
      </c>
      <c r="BD34" s="176">
        <v>-0.6</v>
      </c>
      <c r="BE34" s="176">
        <v>0</v>
      </c>
      <c r="BF34" s="176">
        <v>0</v>
      </c>
      <c r="BG34" s="176">
        <v>0</v>
      </c>
      <c r="BH34" s="176">
        <v>0</v>
      </c>
      <c r="BI34" s="176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970</v>
      </c>
      <c r="G35" s="16">
        <f>'[3]01'!G37</f>
        <v>0</v>
      </c>
      <c r="H35" s="17">
        <f t="shared" si="27"/>
        <v>1290</v>
      </c>
      <c r="I35" s="15">
        <f>'[3]01'!J37</f>
        <v>-7.2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6">
        <v>-0.6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 s="8">
        <f t="shared" si="19"/>
        <v>-0.6</v>
      </c>
      <c r="BD35" s="176">
        <v>-0.6</v>
      </c>
      <c r="BE35" s="176">
        <v>0</v>
      </c>
      <c r="BF35" s="176">
        <v>0</v>
      </c>
      <c r="BG35" s="176">
        <v>0</v>
      </c>
      <c r="BH35" s="176">
        <v>0</v>
      </c>
      <c r="BI35" s="176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970</v>
      </c>
      <c r="G36" s="16">
        <f>'[3]01'!G38</f>
        <v>0</v>
      </c>
      <c r="H36" s="17">
        <f t="shared" si="27"/>
        <v>1290</v>
      </c>
      <c r="I36" s="15">
        <f>'[3]01'!J38</f>
        <v>-7.2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6">
        <v>-0.6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 s="8">
        <f t="shared" si="19"/>
        <v>-0.6</v>
      </c>
      <c r="BD36" s="176">
        <v>-0.6</v>
      </c>
      <c r="BE36" s="176">
        <v>0</v>
      </c>
      <c r="BF36" s="176">
        <v>0</v>
      </c>
      <c r="BG36" s="176">
        <v>0</v>
      </c>
      <c r="BH36" s="176">
        <v>0</v>
      </c>
      <c r="BI36" s="176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970</v>
      </c>
      <c r="G37" s="16">
        <f>'[3]01'!G39</f>
        <v>0</v>
      </c>
      <c r="H37" s="17">
        <f t="shared" si="27"/>
        <v>1290</v>
      </c>
      <c r="I37" s="15">
        <f>'[3]01'!J39</f>
        <v>-7.2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6">
        <v>-0.6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 s="8">
        <f t="shared" si="19"/>
        <v>-0.6</v>
      </c>
      <c r="BD37" s="176">
        <v>-0.6</v>
      </c>
      <c r="BE37" s="176">
        <v>0</v>
      </c>
      <c r="BF37" s="176">
        <v>0</v>
      </c>
      <c r="BG37" s="176">
        <v>0</v>
      </c>
      <c r="BH37" s="176">
        <v>0</v>
      </c>
      <c r="BI37" s="176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970</v>
      </c>
      <c r="G38" s="16">
        <f>'[3]01'!G40</f>
        <v>0</v>
      </c>
      <c r="H38" s="17">
        <f t="shared" si="27"/>
        <v>1290</v>
      </c>
      <c r="I38" s="15">
        <f>'[3]01'!J40</f>
        <v>-7.2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6">
        <v>-0.6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 s="8">
        <f t="shared" si="19"/>
        <v>-0.6</v>
      </c>
      <c r="BD38" s="176">
        <v>-0.6</v>
      </c>
      <c r="BE38" s="176">
        <v>0</v>
      </c>
      <c r="BF38" s="176">
        <v>0</v>
      </c>
      <c r="BG38" s="176">
        <v>0</v>
      </c>
      <c r="BH38" s="176">
        <v>0</v>
      </c>
      <c r="BI38" s="176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970</v>
      </c>
      <c r="G39" s="16">
        <f>'[3]01'!G41</f>
        <v>0</v>
      </c>
      <c r="H39" s="17">
        <f t="shared" si="27"/>
        <v>1290</v>
      </c>
      <c r="I39" s="15">
        <f>'[3]01'!J41</f>
        <v>-7.2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6">
        <v>-0.6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 s="8">
        <f t="shared" si="19"/>
        <v>-0.6</v>
      </c>
      <c r="BD39" s="176">
        <v>-0.6</v>
      </c>
      <c r="BE39" s="176">
        <v>0</v>
      </c>
      <c r="BF39" s="176">
        <v>0</v>
      </c>
      <c r="BG39" s="176">
        <v>0</v>
      </c>
      <c r="BH39" s="176">
        <v>0</v>
      </c>
      <c r="BI39" s="176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970</v>
      </c>
      <c r="G40" s="16">
        <f>'[3]01'!G42</f>
        <v>0</v>
      </c>
      <c r="H40" s="17">
        <f t="shared" si="27"/>
        <v>1290</v>
      </c>
      <c r="I40" s="15">
        <f>'[3]01'!J42</f>
        <v>-7.2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6">
        <v>-0.6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 s="8">
        <f t="shared" si="19"/>
        <v>-0.6</v>
      </c>
      <c r="BD40" s="176">
        <v>-0.6</v>
      </c>
      <c r="BE40" s="176">
        <v>0</v>
      </c>
      <c r="BF40" s="176">
        <v>0</v>
      </c>
      <c r="BG40" s="176">
        <v>0</v>
      </c>
      <c r="BH40" s="176">
        <v>0</v>
      </c>
      <c r="BI40" s="176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970</v>
      </c>
      <c r="G41" s="16">
        <f>'[3]01'!G43</f>
        <v>0</v>
      </c>
      <c r="H41" s="17">
        <f t="shared" si="27"/>
        <v>1290</v>
      </c>
      <c r="I41" s="15">
        <f>'[3]01'!J43</f>
        <v>-7.2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6">
        <v>-0.6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 s="8">
        <f t="shared" si="19"/>
        <v>-0.6</v>
      </c>
      <c r="BD41" s="176">
        <v>-0.6</v>
      </c>
      <c r="BE41" s="176">
        <v>0</v>
      </c>
      <c r="BF41" s="176">
        <v>0</v>
      </c>
      <c r="BG41" s="176">
        <v>0</v>
      </c>
      <c r="BH41" s="176">
        <v>0</v>
      </c>
      <c r="BI41" s="176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970</v>
      </c>
      <c r="G42" s="16">
        <f>'[3]01'!G44</f>
        <v>0</v>
      </c>
      <c r="H42" s="17">
        <f t="shared" si="27"/>
        <v>1290</v>
      </c>
      <c r="I42" s="15">
        <f>'[3]01'!J44</f>
        <v>-7.2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6">
        <v>-0.6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 s="8">
        <f t="shared" si="19"/>
        <v>-0.6</v>
      </c>
      <c r="BD42" s="176">
        <v>-0.6</v>
      </c>
      <c r="BE42" s="176">
        <v>0</v>
      </c>
      <c r="BF42" s="176">
        <v>0</v>
      </c>
      <c r="BG42" s="176">
        <v>0</v>
      </c>
      <c r="BH42" s="176">
        <v>0</v>
      </c>
      <c r="BI42" s="176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950</v>
      </c>
      <c r="G43" s="16">
        <f>'[3]01'!G45</f>
        <v>0</v>
      </c>
      <c r="H43" s="17">
        <f t="shared" si="27"/>
        <v>1270</v>
      </c>
      <c r="I43" s="15">
        <f>'[3]01'!J45</f>
        <v>-7.2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6">
        <v>-0.6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 s="8">
        <f t="shared" si="19"/>
        <v>-0.6</v>
      </c>
      <c r="BD43" s="176">
        <v>-0.6</v>
      </c>
      <c r="BE43" s="176">
        <v>0</v>
      </c>
      <c r="BF43" s="176">
        <v>0</v>
      </c>
      <c r="BG43" s="176">
        <v>0</v>
      </c>
      <c r="BH43" s="176">
        <v>0</v>
      </c>
      <c r="BI43" s="176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950</v>
      </c>
      <c r="G44" s="16">
        <f>'[3]01'!G46</f>
        <v>0</v>
      </c>
      <c r="H44" s="17">
        <f t="shared" si="27"/>
        <v>1270</v>
      </c>
      <c r="I44" s="15">
        <f>'[3]01'!J46</f>
        <v>-7.2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6">
        <v>-0.6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 s="8">
        <f t="shared" si="19"/>
        <v>-0.6</v>
      </c>
      <c r="BD44" s="176">
        <v>-0.6</v>
      </c>
      <c r="BE44" s="176">
        <v>0</v>
      </c>
      <c r="BF44" s="176">
        <v>0</v>
      </c>
      <c r="BG44" s="176">
        <v>0</v>
      </c>
      <c r="BH44" s="176">
        <v>0</v>
      </c>
      <c r="BI44" s="176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950</v>
      </c>
      <c r="G45" s="16">
        <f>'[3]01'!G47</f>
        <v>0</v>
      </c>
      <c r="H45" s="17">
        <f t="shared" si="27"/>
        <v>1270</v>
      </c>
      <c r="I45" s="15">
        <f>'[3]01'!J47</f>
        <v>-7.2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6">
        <v>-0.6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 s="8">
        <f t="shared" si="19"/>
        <v>-0.6</v>
      </c>
      <c r="BD45" s="176">
        <v>-0.6</v>
      </c>
      <c r="BE45" s="176">
        <v>0</v>
      </c>
      <c r="BF45" s="176">
        <v>0</v>
      </c>
      <c r="BG45" s="176">
        <v>0</v>
      </c>
      <c r="BH45" s="176">
        <v>0</v>
      </c>
      <c r="BI45" s="176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950</v>
      </c>
      <c r="G46" s="16">
        <f>'[3]01'!G48</f>
        <v>0</v>
      </c>
      <c r="H46" s="17">
        <f t="shared" si="27"/>
        <v>1270</v>
      </c>
      <c r="I46" s="15">
        <f>'[3]01'!J48</f>
        <v>-7.2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6">
        <v>-0.6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 s="8">
        <f t="shared" si="19"/>
        <v>-0.6</v>
      </c>
      <c r="BD46" s="176">
        <v>-0.6</v>
      </c>
      <c r="BE46" s="176">
        <v>0</v>
      </c>
      <c r="BF46" s="176">
        <v>0</v>
      </c>
      <c r="BG46" s="176">
        <v>0</v>
      </c>
      <c r="BH46" s="176">
        <v>0</v>
      </c>
      <c r="BI46" s="176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950</v>
      </c>
      <c r="G47" s="16">
        <f>'[3]01'!G49</f>
        <v>0</v>
      </c>
      <c r="H47" s="17">
        <f t="shared" si="27"/>
        <v>1270</v>
      </c>
      <c r="I47" s="15">
        <f>'[3]01'!J49</f>
        <v>-7.2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6">
        <v>-0.6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 s="8">
        <f t="shared" si="19"/>
        <v>-0.6</v>
      </c>
      <c r="BD47" s="176">
        <v>-0.6</v>
      </c>
      <c r="BE47" s="176">
        <v>0</v>
      </c>
      <c r="BF47" s="176">
        <v>0</v>
      </c>
      <c r="BG47" s="176">
        <v>0</v>
      </c>
      <c r="BH47" s="176">
        <v>0</v>
      </c>
      <c r="BI47" s="176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950</v>
      </c>
      <c r="G48" s="16">
        <f>'[3]01'!G50</f>
        <v>0</v>
      </c>
      <c r="H48" s="17">
        <f t="shared" si="27"/>
        <v>1270</v>
      </c>
      <c r="I48" s="15">
        <f>'[3]01'!J50</f>
        <v>-7.2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6">
        <v>-0.6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 s="8">
        <f t="shared" si="19"/>
        <v>-0.6</v>
      </c>
      <c r="BD48" s="176">
        <v>-0.6</v>
      </c>
      <c r="BE48" s="176">
        <v>0</v>
      </c>
      <c r="BF48" s="176">
        <v>0</v>
      </c>
      <c r="BG48" s="176">
        <v>0</v>
      </c>
      <c r="BH48" s="176">
        <v>0</v>
      </c>
      <c r="BI48" s="176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950</v>
      </c>
      <c r="G49" s="16">
        <f>'[3]01'!G51</f>
        <v>0</v>
      </c>
      <c r="H49" s="17">
        <f t="shared" si="27"/>
        <v>1270</v>
      </c>
      <c r="I49" s="15">
        <f>'[3]01'!J51</f>
        <v>-7.2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6">
        <v>-0.6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 s="8">
        <f t="shared" si="19"/>
        <v>-0.6</v>
      </c>
      <c r="BD49" s="176">
        <v>-0.6</v>
      </c>
      <c r="BE49" s="176">
        <v>0</v>
      </c>
      <c r="BF49" s="176">
        <v>0</v>
      </c>
      <c r="BG49" s="176">
        <v>0</v>
      </c>
      <c r="BH49" s="176">
        <v>0</v>
      </c>
      <c r="BI49" s="176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950</v>
      </c>
      <c r="G50" s="16">
        <f>'[3]01'!G52</f>
        <v>0</v>
      </c>
      <c r="H50" s="17">
        <f t="shared" si="27"/>
        <v>1270</v>
      </c>
      <c r="I50" s="15">
        <f>'[3]01'!J52</f>
        <v>-7.2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6">
        <v>-0.6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8">
        <f t="shared" si="19"/>
        <v>-0.6</v>
      </c>
      <c r="BD50" s="176">
        <v>-0.6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950</v>
      </c>
      <c r="G51" s="16">
        <f>'[3]01'!G53</f>
        <v>0</v>
      </c>
      <c r="H51" s="17">
        <f t="shared" si="27"/>
        <v>1270</v>
      </c>
      <c r="I51" s="15">
        <f>'[3]01'!J53</f>
        <v>-7.2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76">
        <v>-0.6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8">
        <f t="shared" si="19"/>
        <v>-0.6</v>
      </c>
      <c r="BD51" s="176">
        <v>-0.6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950</v>
      </c>
      <c r="G52" s="16">
        <f>'[3]01'!G54</f>
        <v>0</v>
      </c>
      <c r="H52" s="17">
        <f t="shared" si="27"/>
        <v>1270</v>
      </c>
      <c r="I52" s="15">
        <f>'[3]01'!J54</f>
        <v>-7.2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76">
        <v>-0.6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 s="8">
        <f t="shared" si="19"/>
        <v>-0.6</v>
      </c>
      <c r="BD52" s="176">
        <v>-0.6</v>
      </c>
      <c r="BE52" s="176">
        <v>0</v>
      </c>
      <c r="BF52" s="176">
        <v>0</v>
      </c>
      <c r="BG52" s="176">
        <v>0</v>
      </c>
      <c r="BH52" s="176">
        <v>0</v>
      </c>
      <c r="BI52" s="176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950</v>
      </c>
      <c r="G53" s="16">
        <f>'[3]01'!G55</f>
        <v>0</v>
      </c>
      <c r="H53" s="17">
        <f t="shared" si="27"/>
        <v>1270</v>
      </c>
      <c r="I53" s="15">
        <f>'[3]01'!J55</f>
        <v>-7.2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76">
        <v>-0.6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 s="8">
        <f t="shared" si="19"/>
        <v>-0.6</v>
      </c>
      <c r="BD53" s="176">
        <v>-0.6</v>
      </c>
      <c r="BE53" s="176">
        <v>0</v>
      </c>
      <c r="BF53" s="176">
        <v>0</v>
      </c>
      <c r="BG53" s="176">
        <v>0</v>
      </c>
      <c r="BH53" s="176">
        <v>0</v>
      </c>
      <c r="BI53" s="176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950</v>
      </c>
      <c r="G54" s="16">
        <f>'[3]01'!G56</f>
        <v>0</v>
      </c>
      <c r="H54" s="17">
        <f t="shared" si="27"/>
        <v>1270</v>
      </c>
      <c r="I54" s="15">
        <f>'[3]01'!J56</f>
        <v>-7.2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76">
        <v>-0.6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 s="8">
        <f t="shared" si="19"/>
        <v>-0.6</v>
      </c>
      <c r="BD54" s="176">
        <v>-0.6</v>
      </c>
      <c r="BE54" s="176">
        <v>0</v>
      </c>
      <c r="BF54" s="176">
        <v>0</v>
      </c>
      <c r="BG54" s="176">
        <v>0</v>
      </c>
      <c r="BH54" s="176">
        <v>0</v>
      </c>
      <c r="BI54" s="176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950</v>
      </c>
      <c r="G55" s="16">
        <f>'[3]01'!G57</f>
        <v>0</v>
      </c>
      <c r="H55" s="17">
        <f t="shared" si="27"/>
        <v>1270</v>
      </c>
      <c r="I55" s="15">
        <f>'[3]01'!J57</f>
        <v>-7.2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76">
        <v>-0.6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 s="8">
        <f t="shared" si="19"/>
        <v>-0.6</v>
      </c>
      <c r="BD55" s="176">
        <v>-0.6</v>
      </c>
      <c r="BE55" s="176">
        <v>0</v>
      </c>
      <c r="BF55" s="176">
        <v>0</v>
      </c>
      <c r="BG55" s="176">
        <v>0</v>
      </c>
      <c r="BH55" s="176">
        <v>0</v>
      </c>
      <c r="BI55" s="176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950</v>
      </c>
      <c r="G56" s="16">
        <f>'[3]01'!G58</f>
        <v>0</v>
      </c>
      <c r="H56" s="17">
        <f t="shared" si="27"/>
        <v>1270</v>
      </c>
      <c r="I56" s="15">
        <f>'[3]01'!J58</f>
        <v>-7.2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76">
        <v>-0.6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 s="8">
        <f t="shared" si="19"/>
        <v>-0.6</v>
      </c>
      <c r="BD56" s="176">
        <v>-0.6</v>
      </c>
      <c r="BE56" s="176">
        <v>0</v>
      </c>
      <c r="BF56" s="176">
        <v>0</v>
      </c>
      <c r="BG56" s="176">
        <v>0</v>
      </c>
      <c r="BH56" s="176">
        <v>0</v>
      </c>
      <c r="BI56" s="176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950</v>
      </c>
      <c r="G57" s="16">
        <f>'[3]01'!G59</f>
        <v>0</v>
      </c>
      <c r="H57" s="17">
        <f t="shared" si="27"/>
        <v>1270</v>
      </c>
      <c r="I57" s="15">
        <f>'[3]01'!J59</f>
        <v>-7.2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76">
        <v>-0.6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 s="8">
        <f t="shared" si="19"/>
        <v>-0.6</v>
      </c>
      <c r="BD57" s="176">
        <v>-0.6</v>
      </c>
      <c r="BE57" s="176">
        <v>0</v>
      </c>
      <c r="BF57" s="176">
        <v>0</v>
      </c>
      <c r="BG57" s="176">
        <v>0</v>
      </c>
      <c r="BH57" s="176">
        <v>0</v>
      </c>
      <c r="BI57" s="176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950</v>
      </c>
      <c r="G58" s="16">
        <f>'[3]01'!G60</f>
        <v>0</v>
      </c>
      <c r="H58" s="17">
        <f t="shared" si="27"/>
        <v>1270</v>
      </c>
      <c r="I58" s="15">
        <f>'[3]01'!J60</f>
        <v>-7.2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76">
        <v>-0.6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 s="8">
        <f t="shared" si="19"/>
        <v>-0.6</v>
      </c>
      <c r="BD58" s="176">
        <v>-0.6</v>
      </c>
      <c r="BE58" s="176">
        <v>0</v>
      </c>
      <c r="BF58" s="176">
        <v>0</v>
      </c>
      <c r="BG58" s="176">
        <v>0</v>
      </c>
      <c r="BH58" s="176">
        <v>0</v>
      </c>
      <c r="BI58" s="176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950</v>
      </c>
      <c r="G59" s="16">
        <f>'[3]01'!G61</f>
        <v>0</v>
      </c>
      <c r="H59" s="17">
        <f t="shared" si="27"/>
        <v>1270</v>
      </c>
      <c r="I59" s="15">
        <f>'[3]01'!J61</f>
        <v>-7.2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76">
        <v>-0.6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 s="8">
        <f t="shared" si="19"/>
        <v>-0.6</v>
      </c>
      <c r="BD59" s="176">
        <v>-0.6</v>
      </c>
      <c r="BE59" s="176">
        <v>0</v>
      </c>
      <c r="BF59" s="176">
        <v>0</v>
      </c>
      <c r="BG59" s="176">
        <v>0</v>
      </c>
      <c r="BH59" s="176">
        <v>0</v>
      </c>
      <c r="BI59" s="176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950</v>
      </c>
      <c r="G60" s="16">
        <f>'[3]01'!G62</f>
        <v>0</v>
      </c>
      <c r="H60" s="17">
        <f t="shared" si="27"/>
        <v>1270</v>
      </c>
      <c r="I60" s="15">
        <f>'[3]01'!J62</f>
        <v>-7.2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76">
        <v>-0.6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 s="8">
        <f t="shared" si="19"/>
        <v>-0.6</v>
      </c>
      <c r="BD60" s="176">
        <v>-0.6</v>
      </c>
      <c r="BE60" s="176">
        <v>0</v>
      </c>
      <c r="BF60" s="176">
        <v>0</v>
      </c>
      <c r="BG60" s="176">
        <v>0</v>
      </c>
      <c r="BH60" s="176">
        <v>0</v>
      </c>
      <c r="BI60" s="176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950</v>
      </c>
      <c r="G61" s="16">
        <f>'[3]01'!G63</f>
        <v>0</v>
      </c>
      <c r="H61" s="17">
        <f t="shared" si="27"/>
        <v>1270</v>
      </c>
      <c r="I61" s="15">
        <f>'[3]01'!J63</f>
        <v>-7.2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76">
        <v>-0.6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 s="8">
        <f t="shared" si="19"/>
        <v>-0.6</v>
      </c>
      <c r="BD61" s="176">
        <v>-0.6</v>
      </c>
      <c r="BE61" s="176">
        <v>0</v>
      </c>
      <c r="BF61" s="176">
        <v>0</v>
      </c>
      <c r="BG61" s="176">
        <v>0</v>
      </c>
      <c r="BH61" s="176">
        <v>0</v>
      </c>
      <c r="BI61" s="176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950</v>
      </c>
      <c r="G62" s="16">
        <f>'[3]01'!G64</f>
        <v>0</v>
      </c>
      <c r="H62" s="17">
        <f t="shared" si="27"/>
        <v>1270</v>
      </c>
      <c r="I62" s="15">
        <f>'[3]01'!J64</f>
        <v>-7.2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76">
        <v>-0.6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 s="8">
        <f t="shared" si="19"/>
        <v>-0.6</v>
      </c>
      <c r="BD62" s="176">
        <v>-0.6</v>
      </c>
      <c r="BE62" s="176">
        <v>0</v>
      </c>
      <c r="BF62" s="176">
        <v>0</v>
      </c>
      <c r="BG62" s="176">
        <v>0</v>
      </c>
      <c r="BH62" s="176">
        <v>0</v>
      </c>
      <c r="BI62" s="176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950</v>
      </c>
      <c r="G63" s="16">
        <f>'[3]01'!G65</f>
        <v>0</v>
      </c>
      <c r="H63" s="17">
        <f t="shared" si="27"/>
        <v>1270</v>
      </c>
      <c r="I63" s="15">
        <f>'[3]01'!J65</f>
        <v>-7.2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76">
        <v>-0.6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 s="8">
        <f t="shared" si="19"/>
        <v>-0.6</v>
      </c>
      <c r="BD63" s="176">
        <v>-0.6</v>
      </c>
      <c r="BE63" s="176">
        <v>0</v>
      </c>
      <c r="BF63" s="176">
        <v>0</v>
      </c>
      <c r="BG63" s="176">
        <v>0</v>
      </c>
      <c r="BH63" s="176">
        <v>0</v>
      </c>
      <c r="BI63" s="176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950</v>
      </c>
      <c r="G64" s="16">
        <f>'[3]01'!G66</f>
        <v>0</v>
      </c>
      <c r="H64" s="17">
        <f t="shared" si="27"/>
        <v>1270</v>
      </c>
      <c r="I64" s="15">
        <f>'[3]01'!J66</f>
        <v>-7.2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76">
        <v>-0.6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 s="8">
        <f t="shared" si="19"/>
        <v>-0.6</v>
      </c>
      <c r="BD64" s="176">
        <v>-0.6</v>
      </c>
      <c r="BE64" s="176">
        <v>0</v>
      </c>
      <c r="BF64" s="176">
        <v>0</v>
      </c>
      <c r="BG64" s="176">
        <v>0</v>
      </c>
      <c r="BH64" s="176">
        <v>0</v>
      </c>
      <c r="BI64" s="176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950</v>
      </c>
      <c r="G65" s="16">
        <f>'[3]01'!G67</f>
        <v>0</v>
      </c>
      <c r="H65" s="17">
        <f t="shared" si="27"/>
        <v>1270</v>
      </c>
      <c r="I65" s="15">
        <f>'[3]01'!J67</f>
        <v>-7.2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76">
        <v>-0.6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 s="8">
        <f t="shared" si="19"/>
        <v>-0.6</v>
      </c>
      <c r="BD65" s="176">
        <v>-0.6</v>
      </c>
      <c r="BE65" s="176">
        <v>0</v>
      </c>
      <c r="BF65" s="176">
        <v>0</v>
      </c>
      <c r="BG65" s="176">
        <v>0</v>
      </c>
      <c r="BH65" s="176">
        <v>0</v>
      </c>
      <c r="BI65" s="176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950</v>
      </c>
      <c r="G66" s="16">
        <f>'[3]01'!G68</f>
        <v>0</v>
      </c>
      <c r="H66" s="17">
        <f t="shared" si="27"/>
        <v>1270</v>
      </c>
      <c r="I66" s="15">
        <f>'[3]01'!J68</f>
        <v>-7.2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76">
        <v>-0.6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 s="8">
        <f t="shared" si="19"/>
        <v>-0.6</v>
      </c>
      <c r="BD66" s="176">
        <v>-0.6</v>
      </c>
      <c r="BE66" s="176">
        <v>0</v>
      </c>
      <c r="BF66" s="176">
        <v>0</v>
      </c>
      <c r="BG66" s="176">
        <v>0</v>
      </c>
      <c r="BH66" s="176">
        <v>0</v>
      </c>
      <c r="BI66" s="176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950</v>
      </c>
      <c r="G67" s="16">
        <f>'[3]01'!G69</f>
        <v>0</v>
      </c>
      <c r="H67" s="17">
        <f t="shared" si="27"/>
        <v>1270</v>
      </c>
      <c r="I67" s="15">
        <f>'[3]01'!J69</f>
        <v>-7.2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76">
        <v>-0.6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 s="8">
        <f t="shared" si="19"/>
        <v>-0.6</v>
      </c>
      <c r="BD67" s="176">
        <v>-0.6</v>
      </c>
      <c r="BE67" s="176">
        <v>0</v>
      </c>
      <c r="BF67" s="176">
        <v>0</v>
      </c>
      <c r="BG67" s="176">
        <v>0</v>
      </c>
      <c r="BH67" s="176">
        <v>0</v>
      </c>
      <c r="BI67" s="176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950</v>
      </c>
      <c r="G68" s="16">
        <f>'[3]01'!G70</f>
        <v>0</v>
      </c>
      <c r="H68" s="17">
        <f t="shared" si="27"/>
        <v>1270</v>
      </c>
      <c r="I68" s="15">
        <f>'[3]01'!J70</f>
        <v>-7.2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76">
        <v>-0.6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 s="8">
        <f t="shared" ref="BC68:BC98" si="51">SUM(AW68:BB68)</f>
        <v>-0.6</v>
      </c>
      <c r="BD68" s="176">
        <v>-0.6</v>
      </c>
      <c r="BE68" s="176">
        <v>0</v>
      </c>
      <c r="BF68" s="176">
        <v>0</v>
      </c>
      <c r="BG68" s="176">
        <v>0</v>
      </c>
      <c r="BH68" s="176">
        <v>0</v>
      </c>
      <c r="BI68" s="176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950</v>
      </c>
      <c r="G69" s="16">
        <f>'[3]01'!G71</f>
        <v>0</v>
      </c>
      <c r="H69" s="17">
        <f t="shared" ref="H69:H98" si="59">SUM(B69:G69)</f>
        <v>1270</v>
      </c>
      <c r="I69" s="15">
        <f>'[3]01'!J71</f>
        <v>-7.2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76">
        <v>-0.6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 s="8">
        <f t="shared" si="51"/>
        <v>-0.6</v>
      </c>
      <c r="BD69" s="176">
        <v>-0.6</v>
      </c>
      <c r="BE69" s="176">
        <v>0</v>
      </c>
      <c r="BF69" s="176">
        <v>0</v>
      </c>
      <c r="BG69" s="176">
        <v>0</v>
      </c>
      <c r="BH69" s="176">
        <v>0</v>
      </c>
      <c r="BI69" s="176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950</v>
      </c>
      <c r="G70" s="16">
        <f>'[3]01'!G72</f>
        <v>0</v>
      </c>
      <c r="H70" s="17">
        <f t="shared" si="59"/>
        <v>1270</v>
      </c>
      <c r="I70" s="15">
        <f>'[3]01'!J72</f>
        <v>-7.2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76">
        <v>-0.6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 s="8">
        <f t="shared" si="51"/>
        <v>-0.6</v>
      </c>
      <c r="BD70" s="176">
        <v>-0.6</v>
      </c>
      <c r="BE70" s="176">
        <v>0</v>
      </c>
      <c r="BF70" s="176">
        <v>0</v>
      </c>
      <c r="BG70" s="176">
        <v>0</v>
      </c>
      <c r="BH70" s="176">
        <v>0</v>
      </c>
      <c r="BI70" s="176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950</v>
      </c>
      <c r="G71" s="16">
        <f>'[3]01'!G73</f>
        <v>0</v>
      </c>
      <c r="H71" s="17">
        <f t="shared" si="59"/>
        <v>1270</v>
      </c>
      <c r="I71" s="15">
        <f>'[3]01'!J73</f>
        <v>-7.2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76">
        <v>-0.6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 s="8">
        <f t="shared" si="51"/>
        <v>-0.6</v>
      </c>
      <c r="BD71" s="176">
        <v>-0.6</v>
      </c>
      <c r="BE71" s="176">
        <v>0</v>
      </c>
      <c r="BF71" s="176">
        <v>0</v>
      </c>
      <c r="BG71" s="176">
        <v>0</v>
      </c>
      <c r="BH71" s="176">
        <v>0</v>
      </c>
      <c r="BI71" s="176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950</v>
      </c>
      <c r="G72" s="16">
        <f>'[3]01'!G74</f>
        <v>0</v>
      </c>
      <c r="H72" s="17">
        <f t="shared" si="59"/>
        <v>1270</v>
      </c>
      <c r="I72" s="15">
        <f>'[3]01'!J74</f>
        <v>-7.2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76">
        <v>-0.6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 s="8">
        <f t="shared" si="51"/>
        <v>-0.6</v>
      </c>
      <c r="BD72" s="176">
        <v>-0.6</v>
      </c>
      <c r="BE72" s="176">
        <v>0</v>
      </c>
      <c r="BF72" s="176">
        <v>0</v>
      </c>
      <c r="BG72" s="176">
        <v>0</v>
      </c>
      <c r="BH72" s="176">
        <v>0</v>
      </c>
      <c r="BI72" s="176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950</v>
      </c>
      <c r="G73" s="16">
        <f>'[3]01'!G75</f>
        <v>0</v>
      </c>
      <c r="H73" s="17">
        <f t="shared" si="59"/>
        <v>1270</v>
      </c>
      <c r="I73" s="15">
        <f>'[3]01'!J75</f>
        <v>-7.2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76">
        <v>-0.6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 s="8">
        <f t="shared" si="51"/>
        <v>-0.6</v>
      </c>
      <c r="BD73" s="176">
        <v>-0.6</v>
      </c>
      <c r="BE73" s="176">
        <v>0</v>
      </c>
      <c r="BF73" s="176">
        <v>0</v>
      </c>
      <c r="BG73" s="176">
        <v>0</v>
      </c>
      <c r="BH73" s="176">
        <v>0</v>
      </c>
      <c r="BI73" s="176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950</v>
      </c>
      <c r="G74" s="16">
        <f>'[3]01'!G76</f>
        <v>0</v>
      </c>
      <c r="H74" s="17">
        <f t="shared" si="59"/>
        <v>1270</v>
      </c>
      <c r="I74" s="15">
        <f>'[3]01'!J76</f>
        <v>-7.2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76">
        <v>-0.6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 s="8">
        <f t="shared" si="51"/>
        <v>-0.6</v>
      </c>
      <c r="BD74" s="176">
        <v>-0.6</v>
      </c>
      <c r="BE74" s="176">
        <v>0</v>
      </c>
      <c r="BF74" s="176">
        <v>0</v>
      </c>
      <c r="BG74" s="176">
        <v>0</v>
      </c>
      <c r="BH74" s="176">
        <v>0</v>
      </c>
      <c r="BI74" s="176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970</v>
      </c>
      <c r="G75" s="16">
        <f>'[3]01'!G77</f>
        <v>0</v>
      </c>
      <c r="H75" s="17">
        <f t="shared" si="59"/>
        <v>1290</v>
      </c>
      <c r="I75" s="15">
        <f>'[3]01'!J77</f>
        <v>-7.2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6">
        <v>-0.6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 s="8">
        <f t="shared" si="51"/>
        <v>-0.6</v>
      </c>
      <c r="BD75" s="176">
        <v>-0.6</v>
      </c>
      <c r="BE75" s="176">
        <v>0</v>
      </c>
      <c r="BF75" s="176">
        <v>0</v>
      </c>
      <c r="BG75" s="176">
        <v>0</v>
      </c>
      <c r="BH75" s="176">
        <v>0</v>
      </c>
      <c r="BI75" s="176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970</v>
      </c>
      <c r="G76" s="16">
        <f>'[3]01'!G78</f>
        <v>0</v>
      </c>
      <c r="H76" s="17">
        <f t="shared" si="59"/>
        <v>1290</v>
      </c>
      <c r="I76" s="15">
        <f>'[3]01'!J78</f>
        <v>-7.2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6">
        <v>-0.6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 s="8">
        <f t="shared" si="51"/>
        <v>-0.6</v>
      </c>
      <c r="BD76" s="176">
        <v>-0.6</v>
      </c>
      <c r="BE76" s="176">
        <v>0</v>
      </c>
      <c r="BF76" s="176">
        <v>0</v>
      </c>
      <c r="BG76" s="176">
        <v>0</v>
      </c>
      <c r="BH76" s="176">
        <v>0</v>
      </c>
      <c r="BI76" s="176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970</v>
      </c>
      <c r="G77" s="16">
        <f>'[3]01'!G79</f>
        <v>0</v>
      </c>
      <c r="H77" s="17">
        <f t="shared" si="59"/>
        <v>1290</v>
      </c>
      <c r="I77" s="15">
        <f>'[3]01'!J79</f>
        <v>-7.2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6">
        <v>-0.6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 s="8">
        <f t="shared" si="51"/>
        <v>-0.6</v>
      </c>
      <c r="BD77" s="176">
        <v>-0.6</v>
      </c>
      <c r="BE77" s="176">
        <v>0</v>
      </c>
      <c r="BF77" s="176">
        <v>0</v>
      </c>
      <c r="BG77" s="176">
        <v>0</v>
      </c>
      <c r="BH77" s="176">
        <v>0</v>
      </c>
      <c r="BI77" s="176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970</v>
      </c>
      <c r="G78" s="16">
        <f>'[3]01'!G80</f>
        <v>0</v>
      </c>
      <c r="H78" s="17">
        <f t="shared" si="59"/>
        <v>1290</v>
      </c>
      <c r="I78" s="15">
        <f>'[3]01'!J80</f>
        <v>-7.2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6">
        <v>-0.6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 s="8">
        <f t="shared" si="51"/>
        <v>-0.6</v>
      </c>
      <c r="BD78" s="176">
        <v>-0.6</v>
      </c>
      <c r="BE78" s="176">
        <v>0</v>
      </c>
      <c r="BF78" s="176">
        <v>0</v>
      </c>
      <c r="BG78" s="176">
        <v>0</v>
      </c>
      <c r="BH78" s="176">
        <v>0</v>
      </c>
      <c r="BI78" s="176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970</v>
      </c>
      <c r="G79" s="16">
        <f>'[3]01'!G81</f>
        <v>0</v>
      </c>
      <c r="H79" s="17">
        <f t="shared" si="59"/>
        <v>1290</v>
      </c>
      <c r="I79" s="15">
        <f>'[3]01'!J81</f>
        <v>-7.2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6">
        <v>-0.6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 s="8">
        <f t="shared" si="51"/>
        <v>-0.6</v>
      </c>
      <c r="BD79" s="176">
        <v>-0.6</v>
      </c>
      <c r="BE79" s="176">
        <v>0</v>
      </c>
      <c r="BF79" s="176">
        <v>0</v>
      </c>
      <c r="BG79" s="176">
        <v>0</v>
      </c>
      <c r="BH79" s="176">
        <v>0</v>
      </c>
      <c r="BI79" s="176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970</v>
      </c>
      <c r="G80" s="16">
        <f>'[3]01'!G82</f>
        <v>0</v>
      </c>
      <c r="H80" s="17">
        <f t="shared" si="59"/>
        <v>1290</v>
      </c>
      <c r="I80" s="15">
        <f>'[3]01'!J82</f>
        <v>-7.2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6">
        <v>-0.6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 s="8">
        <f t="shared" si="51"/>
        <v>-0.6</v>
      </c>
      <c r="BD80" s="176">
        <v>-0.6</v>
      </c>
      <c r="BE80" s="176">
        <v>0</v>
      </c>
      <c r="BF80" s="176">
        <v>0</v>
      </c>
      <c r="BG80" s="176">
        <v>0</v>
      </c>
      <c r="BH80" s="176">
        <v>0</v>
      </c>
      <c r="BI80" s="176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970</v>
      </c>
      <c r="G81" s="16">
        <f>'[3]01'!G83</f>
        <v>0</v>
      </c>
      <c r="H81" s="17">
        <f t="shared" si="59"/>
        <v>1290</v>
      </c>
      <c r="I81" s="15">
        <f>'[3]01'!J83</f>
        <v>-7.2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6">
        <v>-0.6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 s="8">
        <f t="shared" si="51"/>
        <v>-0.6</v>
      </c>
      <c r="BD81" s="176">
        <v>-0.6</v>
      </c>
      <c r="BE81" s="176">
        <v>0</v>
      </c>
      <c r="BF81" s="176">
        <v>0</v>
      </c>
      <c r="BG81" s="176">
        <v>0</v>
      </c>
      <c r="BH81" s="176">
        <v>0</v>
      </c>
      <c r="BI81" s="176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970</v>
      </c>
      <c r="G82" s="16">
        <f>'[3]01'!G84</f>
        <v>0</v>
      </c>
      <c r="H82" s="17">
        <f t="shared" si="59"/>
        <v>1290</v>
      </c>
      <c r="I82" s="15">
        <f>'[3]01'!J84</f>
        <v>-7.2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6">
        <v>-0.6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 s="8">
        <f t="shared" si="51"/>
        <v>-0.6</v>
      </c>
      <c r="BD82" s="176">
        <v>-0.6</v>
      </c>
      <c r="BE82" s="176">
        <v>0</v>
      </c>
      <c r="BF82" s="176">
        <v>0</v>
      </c>
      <c r="BG82" s="176">
        <v>0</v>
      </c>
      <c r="BH82" s="176">
        <v>0</v>
      </c>
      <c r="BI82" s="176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970</v>
      </c>
      <c r="G83" s="16">
        <f>'[3]01'!G85</f>
        <v>0</v>
      </c>
      <c r="H83" s="17">
        <f t="shared" si="59"/>
        <v>1290</v>
      </c>
      <c r="I83" s="15">
        <f>'[3]01'!J85</f>
        <v>-7.2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6">
        <v>-0.6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 s="8">
        <f t="shared" si="51"/>
        <v>-0.6</v>
      </c>
      <c r="BD83" s="176">
        <v>-0.6</v>
      </c>
      <c r="BE83" s="176">
        <v>0</v>
      </c>
      <c r="BF83" s="176">
        <v>0</v>
      </c>
      <c r="BG83" s="176">
        <v>0</v>
      </c>
      <c r="BH83" s="176">
        <v>0</v>
      </c>
      <c r="BI83" s="176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970</v>
      </c>
      <c r="G84" s="16">
        <f>'[3]01'!G86</f>
        <v>0</v>
      </c>
      <c r="H84" s="17">
        <f t="shared" si="59"/>
        <v>1290</v>
      </c>
      <c r="I84" s="15">
        <f>'[3]01'!J86</f>
        <v>-7.2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6">
        <v>-0.6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 s="8">
        <f t="shared" si="51"/>
        <v>-0.6</v>
      </c>
      <c r="BD84" s="176">
        <v>-0.6</v>
      </c>
      <c r="BE84" s="176">
        <v>0</v>
      </c>
      <c r="BF84" s="176">
        <v>0</v>
      </c>
      <c r="BG84" s="176">
        <v>0</v>
      </c>
      <c r="BH84" s="176">
        <v>0</v>
      </c>
      <c r="BI84" s="176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970</v>
      </c>
      <c r="G85" s="16">
        <f>'[3]01'!G87</f>
        <v>0</v>
      </c>
      <c r="H85" s="17">
        <f t="shared" si="59"/>
        <v>1290</v>
      </c>
      <c r="I85" s="15">
        <f>'[3]01'!J87</f>
        <v>-7.2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6">
        <v>-0.6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 s="8">
        <f t="shared" si="51"/>
        <v>-0.6</v>
      </c>
      <c r="BD85" s="176">
        <v>-0.6</v>
      </c>
      <c r="BE85" s="176">
        <v>0</v>
      </c>
      <c r="BF85" s="176">
        <v>0</v>
      </c>
      <c r="BG85" s="176">
        <v>0</v>
      </c>
      <c r="BH85" s="176">
        <v>0</v>
      </c>
      <c r="BI85" s="176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970</v>
      </c>
      <c r="G86" s="16">
        <f>'[3]01'!G88</f>
        <v>0</v>
      </c>
      <c r="H86" s="17">
        <f t="shared" si="59"/>
        <v>1290</v>
      </c>
      <c r="I86" s="15">
        <f>'[3]01'!J88</f>
        <v>-7.2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6">
        <v>-0.6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 s="8">
        <f t="shared" si="51"/>
        <v>-0.6</v>
      </c>
      <c r="BD86" s="176">
        <v>-0.6</v>
      </c>
      <c r="BE86" s="176">
        <v>0</v>
      </c>
      <c r="BF86" s="176">
        <v>0</v>
      </c>
      <c r="BG86" s="176">
        <v>0</v>
      </c>
      <c r="BH86" s="176">
        <v>0</v>
      </c>
      <c r="BI86" s="176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970</v>
      </c>
      <c r="G87" s="16">
        <f>'[3]01'!G89</f>
        <v>0</v>
      </c>
      <c r="H87" s="17">
        <f t="shared" si="59"/>
        <v>1290</v>
      </c>
      <c r="I87" s="15">
        <f>'[3]01'!J89</f>
        <v>-7.2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6">
        <v>-0.6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 s="8">
        <f t="shared" si="51"/>
        <v>-0.6</v>
      </c>
      <c r="BD87" s="176">
        <v>-0.6</v>
      </c>
      <c r="BE87" s="176">
        <v>0</v>
      </c>
      <c r="BF87" s="176">
        <v>0</v>
      </c>
      <c r="BG87" s="176">
        <v>0</v>
      </c>
      <c r="BH87" s="176">
        <v>0</v>
      </c>
      <c r="BI87" s="176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970</v>
      </c>
      <c r="G88" s="16">
        <f>'[3]01'!G90</f>
        <v>0</v>
      </c>
      <c r="H88" s="17">
        <f t="shared" si="59"/>
        <v>1290</v>
      </c>
      <c r="I88" s="15">
        <f>'[3]01'!J90</f>
        <v>-7.2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6">
        <v>-0.6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 s="8">
        <f t="shared" si="51"/>
        <v>-0.6</v>
      </c>
      <c r="BD88" s="176">
        <v>-0.6</v>
      </c>
      <c r="BE88" s="176">
        <v>0</v>
      </c>
      <c r="BF88" s="176">
        <v>0</v>
      </c>
      <c r="BG88" s="176">
        <v>0</v>
      </c>
      <c r="BH88" s="176">
        <v>0</v>
      </c>
      <c r="BI88" s="176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970</v>
      </c>
      <c r="G89" s="16">
        <f>'[3]01'!G91</f>
        <v>0</v>
      </c>
      <c r="H89" s="17">
        <f t="shared" si="59"/>
        <v>1290</v>
      </c>
      <c r="I89" s="15">
        <f>'[3]01'!J91</f>
        <v>-7.2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6">
        <v>-0.6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 s="8">
        <f t="shared" si="51"/>
        <v>-0.6</v>
      </c>
      <c r="BD89" s="176">
        <v>-0.6</v>
      </c>
      <c r="BE89" s="176">
        <v>0</v>
      </c>
      <c r="BF89" s="176">
        <v>0</v>
      </c>
      <c r="BG89" s="176">
        <v>0</v>
      </c>
      <c r="BH89" s="176">
        <v>0</v>
      </c>
      <c r="BI89" s="176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970</v>
      </c>
      <c r="G90" s="16">
        <f>'[3]01'!G92</f>
        <v>0</v>
      </c>
      <c r="H90" s="17">
        <f t="shared" si="59"/>
        <v>1290</v>
      </c>
      <c r="I90" s="15">
        <f>'[3]01'!J92</f>
        <v>-7.2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6">
        <v>-0.6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 s="8">
        <f t="shared" si="51"/>
        <v>-0.6</v>
      </c>
      <c r="BD90" s="176">
        <v>-0.6</v>
      </c>
      <c r="BE90" s="176">
        <v>0</v>
      </c>
      <c r="BF90" s="176">
        <v>0</v>
      </c>
      <c r="BG90" s="176">
        <v>0</v>
      </c>
      <c r="BH90" s="176">
        <v>0</v>
      </c>
      <c r="BI90" s="176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970</v>
      </c>
      <c r="G91" s="16">
        <f>'[3]01'!G93</f>
        <v>0</v>
      </c>
      <c r="H91" s="17">
        <f t="shared" si="59"/>
        <v>1290</v>
      </c>
      <c r="I91" s="15">
        <f>'[3]01'!J93</f>
        <v>-7.2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6">
        <v>-0.6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 s="8">
        <f t="shared" si="51"/>
        <v>-0.6</v>
      </c>
      <c r="BD91" s="176">
        <v>-0.6</v>
      </c>
      <c r="BE91" s="176">
        <v>0</v>
      </c>
      <c r="BF91" s="176">
        <v>0</v>
      </c>
      <c r="BG91" s="176">
        <v>0</v>
      </c>
      <c r="BH91" s="176">
        <v>0</v>
      </c>
      <c r="BI91" s="176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970</v>
      </c>
      <c r="G92" s="16">
        <f>'[3]01'!G94</f>
        <v>0</v>
      </c>
      <c r="H92" s="17">
        <f t="shared" si="59"/>
        <v>1290</v>
      </c>
      <c r="I92" s="15">
        <f>'[3]01'!J94</f>
        <v>-7.2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6">
        <v>-0.6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 s="8">
        <f t="shared" si="51"/>
        <v>-0.6</v>
      </c>
      <c r="BD92" s="176">
        <v>-0.6</v>
      </c>
      <c r="BE92" s="176">
        <v>0</v>
      </c>
      <c r="BF92" s="176">
        <v>0</v>
      </c>
      <c r="BG92" s="176">
        <v>0</v>
      </c>
      <c r="BH92" s="176">
        <v>0</v>
      </c>
      <c r="BI92" s="176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970</v>
      </c>
      <c r="G93" s="16">
        <f>'[3]01'!G95</f>
        <v>0</v>
      </c>
      <c r="H93" s="17">
        <f t="shared" si="59"/>
        <v>1290</v>
      </c>
      <c r="I93" s="15">
        <f>'[3]01'!J95</f>
        <v>-7.2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6">
        <v>-0.6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 s="8">
        <f t="shared" si="51"/>
        <v>-0.6</v>
      </c>
      <c r="BD93" s="176">
        <v>-0.6</v>
      </c>
      <c r="BE93" s="176">
        <v>0</v>
      </c>
      <c r="BF93" s="176">
        <v>0</v>
      </c>
      <c r="BG93" s="176">
        <v>0</v>
      </c>
      <c r="BH93" s="176">
        <v>0</v>
      </c>
      <c r="BI93" s="176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970</v>
      </c>
      <c r="G94" s="16">
        <f>'[3]01'!G96</f>
        <v>0</v>
      </c>
      <c r="H94" s="17">
        <f t="shared" si="59"/>
        <v>1290</v>
      </c>
      <c r="I94" s="15">
        <f>'[3]01'!J96</f>
        <v>-7.2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6">
        <v>-0.6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 s="8">
        <f t="shared" si="51"/>
        <v>-0.6</v>
      </c>
      <c r="BD94" s="176">
        <v>-0.6</v>
      </c>
      <c r="BE94" s="176">
        <v>0</v>
      </c>
      <c r="BF94" s="176">
        <v>0</v>
      </c>
      <c r="BG94" s="176">
        <v>0</v>
      </c>
      <c r="BH94" s="176">
        <v>0</v>
      </c>
      <c r="BI94" s="176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970</v>
      </c>
      <c r="G95" s="16">
        <f>'[3]01'!G97</f>
        <v>0</v>
      </c>
      <c r="H95" s="17">
        <f t="shared" si="59"/>
        <v>1290</v>
      </c>
      <c r="I95" s="15">
        <f>'[3]01'!J97</f>
        <v>-7.2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6">
        <v>-0.6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 s="8">
        <f t="shared" si="51"/>
        <v>-0.6</v>
      </c>
      <c r="BD95" s="176">
        <v>-0.6</v>
      </c>
      <c r="BE95" s="176">
        <v>0</v>
      </c>
      <c r="BF95" s="176">
        <v>0</v>
      </c>
      <c r="BG95" s="176">
        <v>0</v>
      </c>
      <c r="BH95" s="176">
        <v>0</v>
      </c>
      <c r="BI95" s="176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970</v>
      </c>
      <c r="G96" s="16">
        <f>'[3]01'!G98</f>
        <v>0</v>
      </c>
      <c r="H96" s="17">
        <f t="shared" si="59"/>
        <v>1290</v>
      </c>
      <c r="I96" s="15">
        <f>'[3]01'!J98</f>
        <v>-7.2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6">
        <v>-0.6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 s="8">
        <f t="shared" si="51"/>
        <v>-0.6</v>
      </c>
      <c r="BD96" s="176">
        <v>-0.6</v>
      </c>
      <c r="BE96" s="176">
        <v>0</v>
      </c>
      <c r="BF96" s="176">
        <v>0</v>
      </c>
      <c r="BG96" s="176">
        <v>0</v>
      </c>
      <c r="BH96" s="176">
        <v>0</v>
      </c>
      <c r="BI96" s="176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970</v>
      </c>
      <c r="G97" s="16">
        <f>'[3]01'!G99</f>
        <v>0</v>
      </c>
      <c r="H97" s="17">
        <f t="shared" si="59"/>
        <v>1290</v>
      </c>
      <c r="I97" s="15">
        <f>'[3]01'!J99</f>
        <v>-7.2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6">
        <v>-0.6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 s="8">
        <f t="shared" si="51"/>
        <v>-0.6</v>
      </c>
      <c r="BD97" s="176">
        <v>-0.6</v>
      </c>
      <c r="BE97" s="176">
        <v>0</v>
      </c>
      <c r="BF97" s="176">
        <v>0</v>
      </c>
      <c r="BG97" s="176">
        <v>0</v>
      </c>
      <c r="BH97" s="176">
        <v>0</v>
      </c>
      <c r="BI97" s="176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970</v>
      </c>
      <c r="G98" s="16">
        <f>'[3]01'!G100</f>
        <v>0</v>
      </c>
      <c r="H98" s="17">
        <f t="shared" si="59"/>
        <v>1290</v>
      </c>
      <c r="I98" s="15">
        <f>'[3]01'!J100</f>
        <v>-7.2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6">
        <v>-0.6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 s="8">
        <f t="shared" si="51"/>
        <v>-0.6</v>
      </c>
      <c r="BD98" s="176">
        <v>-0.6</v>
      </c>
      <c r="BE98" s="176">
        <v>0</v>
      </c>
      <c r="BF98" s="176">
        <v>0</v>
      </c>
      <c r="BG98" s="176">
        <v>0</v>
      </c>
      <c r="BH98" s="176">
        <v>0</v>
      </c>
      <c r="BI98" s="176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-0.17280000000000012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-0.17280000000000012</v>
      </c>
      <c r="P99" s="15">
        <f t="shared" si="62"/>
        <v>2.4E-2</v>
      </c>
      <c r="Q99" s="15">
        <f t="shared" si="62"/>
        <v>-0.17280000000000012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-0.17280000000000012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-0.14400000000000002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-0.14400000000000002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45078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78" sqref="P7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42.76</v>
      </c>
      <c r="J3">
        <f>BYPL_EOD!AE3+BYPL_EOD!AF3</f>
        <v>24.29</v>
      </c>
      <c r="K3">
        <f>MES_EOD!AE3+MES_EOD!AF3</f>
        <v>9.16</v>
      </c>
      <c r="L3">
        <f>NDMC_EOD!AE3+NDMC_EOD!AF3</f>
        <v>45.8</v>
      </c>
      <c r="M3">
        <f>TPDDL_EOD!AE3+TPDDL_EOD!AF3</f>
        <v>30</v>
      </c>
      <c r="N3">
        <f t="shared" ref="N3:N66" si="0">SUM(I3:M3)</f>
        <v>152.01</v>
      </c>
      <c r="O3" s="112">
        <f t="shared" ref="O3:O66" si="1">G3-N3</f>
        <v>-9.9999999999909051E-3</v>
      </c>
      <c r="P3">
        <v>42.757187027169266</v>
      </c>
      <c r="Q3">
        <v>24.288402078810606</v>
      </c>
      <c r="R3">
        <v>9.15939740806526</v>
      </c>
      <c r="S3">
        <v>45.796987040326293</v>
      </c>
      <c r="T3">
        <v>29.998026445628579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42.76</v>
      </c>
      <c r="J4">
        <f>BYPL_EOD!AE4+BYPL_EOD!AF4</f>
        <v>24.29</v>
      </c>
      <c r="K4">
        <f>MES_EOD!AE4+MES_EOD!AF4</f>
        <v>9.16</v>
      </c>
      <c r="L4">
        <f>NDMC_EOD!AE4+NDMC_EOD!AF4</f>
        <v>45.8</v>
      </c>
      <c r="M4">
        <f>TPDDL_EOD!AE4+TPDDL_EOD!AF4</f>
        <v>30</v>
      </c>
      <c r="N4">
        <f t="shared" si="0"/>
        <v>152.01</v>
      </c>
      <c r="O4" s="112">
        <f t="shared" si="1"/>
        <v>-9.9999999999909051E-3</v>
      </c>
      <c r="P4">
        <v>42.757187027169266</v>
      </c>
      <c r="Q4">
        <v>24.288402078810606</v>
      </c>
      <c r="R4">
        <v>9.15939740806526</v>
      </c>
      <c r="S4">
        <v>45.796987040326293</v>
      </c>
      <c r="T4">
        <v>29.998026445628579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42.76</v>
      </c>
      <c r="J5">
        <f>BYPL_EOD!AE5+BYPL_EOD!AF5</f>
        <v>24.29</v>
      </c>
      <c r="K5">
        <f>MES_EOD!AE5+MES_EOD!AF5</f>
        <v>9.16</v>
      </c>
      <c r="L5">
        <f>NDMC_EOD!AE5+NDMC_EOD!AF5</f>
        <v>45.8</v>
      </c>
      <c r="M5">
        <f>TPDDL_EOD!AE5+TPDDL_EOD!AF5</f>
        <v>30</v>
      </c>
      <c r="N5">
        <f t="shared" si="0"/>
        <v>152.01</v>
      </c>
      <c r="O5" s="112">
        <f t="shared" si="1"/>
        <v>-9.9999999999909051E-3</v>
      </c>
      <c r="P5">
        <v>42.757187027169266</v>
      </c>
      <c r="Q5">
        <v>24.288402078810606</v>
      </c>
      <c r="R5">
        <v>9.15939740806526</v>
      </c>
      <c r="S5">
        <v>45.796987040326293</v>
      </c>
      <c r="T5">
        <v>29.998026445628579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315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315</v>
      </c>
      <c r="G6">
        <f t="shared" si="5"/>
        <v>152</v>
      </c>
      <c r="H6" s="112"/>
      <c r="I6">
        <f>BRPL_EOD!AE6+BRPL_EOD!AF6</f>
        <v>42.76</v>
      </c>
      <c r="J6">
        <f>BYPL_EOD!AE6+BYPL_EOD!AF6</f>
        <v>24.29</v>
      </c>
      <c r="K6">
        <f>MES_EOD!AE6+MES_EOD!AF6</f>
        <v>9.16</v>
      </c>
      <c r="L6">
        <f>NDMC_EOD!AE6+NDMC_EOD!AF6</f>
        <v>45.8</v>
      </c>
      <c r="M6">
        <f>TPDDL_EOD!AE6+TPDDL_EOD!AF6</f>
        <v>30</v>
      </c>
      <c r="N6">
        <f t="shared" si="0"/>
        <v>152.01</v>
      </c>
      <c r="O6" s="112">
        <f t="shared" si="1"/>
        <v>-9.9999999999909051E-3</v>
      </c>
      <c r="P6">
        <v>42.757187027169266</v>
      </c>
      <c r="Q6">
        <v>24.288402078810606</v>
      </c>
      <c r="R6">
        <v>9.15939740806526</v>
      </c>
      <c r="S6">
        <v>45.796987040326293</v>
      </c>
      <c r="T6">
        <v>29.998026445628579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43.46</v>
      </c>
      <c r="J7">
        <f>BYPL_EOD!AE7+BYPL_EOD!AF7</f>
        <v>24.69</v>
      </c>
      <c r="K7">
        <f>MES_EOD!AE7+MES_EOD!AF7</f>
        <v>9.31</v>
      </c>
      <c r="L7">
        <f>NDMC_EOD!AE7+NDMC_EOD!AF7</f>
        <v>46.55</v>
      </c>
      <c r="M7">
        <f>TPDDL_EOD!AE7+TPDDL_EOD!AF7</f>
        <v>30</v>
      </c>
      <c r="N7">
        <f t="shared" si="0"/>
        <v>154.01</v>
      </c>
      <c r="O7" s="112">
        <f t="shared" si="1"/>
        <v>-9.9999999999909051E-3</v>
      </c>
      <c r="P7">
        <v>43.457178105317837</v>
      </c>
      <c r="Q7">
        <v>24.688396857346927</v>
      </c>
      <c r="R7">
        <v>9.309395493799105</v>
      </c>
      <c r="S7">
        <v>46.546977468995522</v>
      </c>
      <c r="T7">
        <v>29.998052074540617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43.46</v>
      </c>
      <c r="J8">
        <f>BYPL_EOD!AE8+BYPL_EOD!AF8</f>
        <v>24.69</v>
      </c>
      <c r="K8">
        <f>MES_EOD!AE8+MES_EOD!AF8</f>
        <v>9.31</v>
      </c>
      <c r="L8">
        <f>NDMC_EOD!AE8+NDMC_EOD!AF8</f>
        <v>46.55</v>
      </c>
      <c r="M8">
        <f>TPDDL_EOD!AE8+TPDDL_EOD!AF8</f>
        <v>30</v>
      </c>
      <c r="N8">
        <f t="shared" si="0"/>
        <v>154.01</v>
      </c>
      <c r="O8" s="112">
        <f t="shared" si="1"/>
        <v>-9.9999999999909051E-3</v>
      </c>
      <c r="P8">
        <v>43.457178105317837</v>
      </c>
      <c r="Q8">
        <v>24.688396857346927</v>
      </c>
      <c r="R8">
        <v>9.309395493799105</v>
      </c>
      <c r="S8">
        <v>46.546977468995522</v>
      </c>
      <c r="T8">
        <v>29.998052074540617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43.46</v>
      </c>
      <c r="J9">
        <f>BYPL_EOD!AE9+BYPL_EOD!AF9</f>
        <v>24.69</v>
      </c>
      <c r="K9">
        <f>MES_EOD!AE9+MES_EOD!AF9</f>
        <v>9.31</v>
      </c>
      <c r="L9">
        <f>NDMC_EOD!AE9+NDMC_EOD!AF9</f>
        <v>46.55</v>
      </c>
      <c r="M9">
        <f>TPDDL_EOD!AE9+TPDDL_EOD!AF9</f>
        <v>30</v>
      </c>
      <c r="N9">
        <f t="shared" si="0"/>
        <v>154.01</v>
      </c>
      <c r="O9" s="112">
        <f t="shared" si="1"/>
        <v>-9.9999999999909051E-3</v>
      </c>
      <c r="P9">
        <v>43.457178105317837</v>
      </c>
      <c r="Q9">
        <v>24.688396857346927</v>
      </c>
      <c r="R9">
        <v>9.309395493799105</v>
      </c>
      <c r="S9">
        <v>46.546977468995522</v>
      </c>
      <c r="T9">
        <v>29.998052074540617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43.46</v>
      </c>
      <c r="J10">
        <f>BYPL_EOD!AE10+BYPL_EOD!AF10</f>
        <v>24.69</v>
      </c>
      <c r="K10">
        <f>MES_EOD!AE10+MES_EOD!AF10</f>
        <v>9.31</v>
      </c>
      <c r="L10">
        <f>NDMC_EOD!AE10+NDMC_EOD!AF10</f>
        <v>46.55</v>
      </c>
      <c r="M10">
        <f>TPDDL_EOD!AE10+TPDDL_EOD!AF10</f>
        <v>30</v>
      </c>
      <c r="N10">
        <f t="shared" si="0"/>
        <v>154.01</v>
      </c>
      <c r="O10" s="112">
        <f t="shared" si="1"/>
        <v>-9.9999999999909051E-3</v>
      </c>
      <c r="P10">
        <v>43.457178105317837</v>
      </c>
      <c r="Q10">
        <v>24.688396857346927</v>
      </c>
      <c r="R10">
        <v>9.309395493799105</v>
      </c>
      <c r="S10">
        <v>46.546977468995522</v>
      </c>
      <c r="T10">
        <v>29.998052074540617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43.46</v>
      </c>
      <c r="J11">
        <f>BYPL_EOD!AE11+BYPL_EOD!AF11</f>
        <v>24.69</v>
      </c>
      <c r="K11">
        <f>MES_EOD!AE11+MES_EOD!AF11</f>
        <v>9.31</v>
      </c>
      <c r="L11">
        <f>NDMC_EOD!AE11+NDMC_EOD!AF11</f>
        <v>46.55</v>
      </c>
      <c r="M11">
        <f>TPDDL_EOD!AE11+TPDDL_EOD!AF11</f>
        <v>30</v>
      </c>
      <c r="N11">
        <f t="shared" si="0"/>
        <v>154.01</v>
      </c>
      <c r="O11" s="112">
        <f t="shared" si="1"/>
        <v>-9.9999999999909051E-3</v>
      </c>
      <c r="P11">
        <v>43.457178105317837</v>
      </c>
      <c r="Q11">
        <v>24.688396857346927</v>
      </c>
      <c r="R11">
        <v>9.309395493799105</v>
      </c>
      <c r="S11">
        <v>46.546977468995522</v>
      </c>
      <c r="T11">
        <v>29.998052074540617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43.46</v>
      </c>
      <c r="J12">
        <f>BYPL_EOD!AE12+BYPL_EOD!AF12</f>
        <v>24.69</v>
      </c>
      <c r="K12">
        <f>MES_EOD!AE12+MES_EOD!AF12</f>
        <v>9.31</v>
      </c>
      <c r="L12">
        <f>NDMC_EOD!AE12+NDMC_EOD!AF12</f>
        <v>46.55</v>
      </c>
      <c r="M12">
        <f>TPDDL_EOD!AE12+TPDDL_EOD!AF12</f>
        <v>30</v>
      </c>
      <c r="N12">
        <f t="shared" si="0"/>
        <v>154.01</v>
      </c>
      <c r="O12" s="112">
        <f t="shared" si="1"/>
        <v>-9.9999999999909051E-3</v>
      </c>
      <c r="P12">
        <v>43.457178105317837</v>
      </c>
      <c r="Q12">
        <v>24.688396857346927</v>
      </c>
      <c r="R12">
        <v>9.309395493799105</v>
      </c>
      <c r="S12">
        <v>46.546977468995522</v>
      </c>
      <c r="T12">
        <v>29.998052074540617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43.46</v>
      </c>
      <c r="J13">
        <f>BYPL_EOD!AE13+BYPL_EOD!AF13</f>
        <v>24.69</v>
      </c>
      <c r="K13">
        <f>MES_EOD!AE13+MES_EOD!AF13</f>
        <v>9.31</v>
      </c>
      <c r="L13">
        <f>NDMC_EOD!AE13+NDMC_EOD!AF13</f>
        <v>46.55</v>
      </c>
      <c r="M13">
        <f>TPDDL_EOD!AE13+TPDDL_EOD!AF13</f>
        <v>30</v>
      </c>
      <c r="N13">
        <f t="shared" si="0"/>
        <v>154.01</v>
      </c>
      <c r="O13" s="112">
        <f t="shared" si="1"/>
        <v>-9.9999999999909051E-3</v>
      </c>
      <c r="P13">
        <v>43.457178105317837</v>
      </c>
      <c r="Q13">
        <v>24.688396857346927</v>
      </c>
      <c r="R13">
        <v>9.309395493799105</v>
      </c>
      <c r="S13">
        <v>46.546977468995522</v>
      </c>
      <c r="T13">
        <v>29.998052074540617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43.46</v>
      </c>
      <c r="J14">
        <f>BYPL_EOD!AE14+BYPL_EOD!AF14</f>
        <v>24.69</v>
      </c>
      <c r="K14">
        <f>MES_EOD!AE14+MES_EOD!AF14</f>
        <v>9.31</v>
      </c>
      <c r="L14">
        <f>NDMC_EOD!AE14+NDMC_EOD!AF14</f>
        <v>46.55</v>
      </c>
      <c r="M14">
        <f>TPDDL_EOD!AE14+TPDDL_EOD!AF14</f>
        <v>30</v>
      </c>
      <c r="N14">
        <f t="shared" si="0"/>
        <v>154.01</v>
      </c>
      <c r="O14" s="112">
        <f t="shared" si="1"/>
        <v>-9.9999999999909051E-3</v>
      </c>
      <c r="P14">
        <v>43.457178105317837</v>
      </c>
      <c r="Q14">
        <v>24.688396857346927</v>
      </c>
      <c r="R14">
        <v>9.309395493799105</v>
      </c>
      <c r="S14">
        <v>46.546977468995522</v>
      </c>
      <c r="T14">
        <v>29.998052074540617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43.46</v>
      </c>
      <c r="J15">
        <f>BYPL_EOD!AE15+BYPL_EOD!AF15</f>
        <v>24.69</v>
      </c>
      <c r="K15">
        <f>MES_EOD!AE15+MES_EOD!AF15</f>
        <v>9.31</v>
      </c>
      <c r="L15">
        <f>NDMC_EOD!AE15+NDMC_EOD!AF15</f>
        <v>46.55</v>
      </c>
      <c r="M15">
        <f>TPDDL_EOD!AE15+TPDDL_EOD!AF15</f>
        <v>30</v>
      </c>
      <c r="N15">
        <f t="shared" si="0"/>
        <v>154.01</v>
      </c>
      <c r="O15" s="112">
        <f t="shared" si="1"/>
        <v>-9.9999999999909051E-3</v>
      </c>
      <c r="P15">
        <v>43.457178105317837</v>
      </c>
      <c r="Q15">
        <v>24.688396857346927</v>
      </c>
      <c r="R15">
        <v>9.309395493799105</v>
      </c>
      <c r="S15">
        <v>46.546977468995522</v>
      </c>
      <c r="T15">
        <v>29.998052074540617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43.46</v>
      </c>
      <c r="J16">
        <f>BYPL_EOD!AE16+BYPL_EOD!AF16</f>
        <v>24.69</v>
      </c>
      <c r="K16">
        <f>MES_EOD!AE16+MES_EOD!AF16</f>
        <v>9.31</v>
      </c>
      <c r="L16">
        <f>NDMC_EOD!AE16+NDMC_EOD!AF16</f>
        <v>46.55</v>
      </c>
      <c r="M16">
        <f>TPDDL_EOD!AE16+TPDDL_EOD!AF16</f>
        <v>30</v>
      </c>
      <c r="N16">
        <f t="shared" si="0"/>
        <v>154.01</v>
      </c>
      <c r="O16" s="112">
        <f t="shared" si="1"/>
        <v>-9.9999999999909051E-3</v>
      </c>
      <c r="P16">
        <v>43.457178105317837</v>
      </c>
      <c r="Q16">
        <v>24.688396857346927</v>
      </c>
      <c r="R16">
        <v>9.309395493799105</v>
      </c>
      <c r="S16">
        <v>46.546977468995522</v>
      </c>
      <c r="T16">
        <v>29.998052074540617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43.46</v>
      </c>
      <c r="J17">
        <f>BYPL_EOD!AE17+BYPL_EOD!AF17</f>
        <v>24.69</v>
      </c>
      <c r="K17">
        <f>MES_EOD!AE17+MES_EOD!AF17</f>
        <v>9.31</v>
      </c>
      <c r="L17">
        <f>NDMC_EOD!AE17+NDMC_EOD!AF17</f>
        <v>46.55</v>
      </c>
      <c r="M17">
        <f>TPDDL_EOD!AE17+TPDDL_EOD!AF17</f>
        <v>30</v>
      </c>
      <c r="N17">
        <f t="shared" si="0"/>
        <v>154.01</v>
      </c>
      <c r="O17" s="112">
        <f t="shared" si="1"/>
        <v>-9.9999999999909051E-3</v>
      </c>
      <c r="P17">
        <v>43.457178105317837</v>
      </c>
      <c r="Q17">
        <v>24.688396857346927</v>
      </c>
      <c r="R17">
        <v>9.309395493799105</v>
      </c>
      <c r="S17">
        <v>46.546977468995522</v>
      </c>
      <c r="T17">
        <v>29.998052074540617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43.46</v>
      </c>
      <c r="J18">
        <f>BYPL_EOD!AE18+BYPL_EOD!AF18</f>
        <v>24.69</v>
      </c>
      <c r="K18">
        <f>MES_EOD!AE18+MES_EOD!AF18</f>
        <v>9.31</v>
      </c>
      <c r="L18">
        <f>NDMC_EOD!AE18+NDMC_EOD!AF18</f>
        <v>46.55</v>
      </c>
      <c r="M18">
        <f>TPDDL_EOD!AE18+TPDDL_EOD!AF18</f>
        <v>30</v>
      </c>
      <c r="N18">
        <f t="shared" si="0"/>
        <v>154.01</v>
      </c>
      <c r="O18" s="112">
        <f t="shared" si="1"/>
        <v>-9.9999999999909051E-3</v>
      </c>
      <c r="P18">
        <v>43.457178105317837</v>
      </c>
      <c r="Q18">
        <v>24.688396857346927</v>
      </c>
      <c r="R18">
        <v>9.309395493799105</v>
      </c>
      <c r="S18">
        <v>46.546977468995522</v>
      </c>
      <c r="T18">
        <v>29.998052074540617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43.46</v>
      </c>
      <c r="J19">
        <f>BYPL_EOD!AE19+BYPL_EOD!AF19</f>
        <v>24.69</v>
      </c>
      <c r="K19">
        <f>MES_EOD!AE19+MES_EOD!AF19</f>
        <v>9.31</v>
      </c>
      <c r="L19">
        <f>NDMC_EOD!AE19+NDMC_EOD!AF19</f>
        <v>46.55</v>
      </c>
      <c r="M19">
        <f>TPDDL_EOD!AE19+TPDDL_EOD!AF19</f>
        <v>30</v>
      </c>
      <c r="N19">
        <f t="shared" si="0"/>
        <v>154.01</v>
      </c>
      <c r="O19" s="112">
        <f t="shared" si="1"/>
        <v>-9.9999999999909051E-3</v>
      </c>
      <c r="P19">
        <v>43.457178105317837</v>
      </c>
      <c r="Q19">
        <v>24.688396857346927</v>
      </c>
      <c r="R19">
        <v>9.309395493799105</v>
      </c>
      <c r="S19">
        <v>46.546977468995522</v>
      </c>
      <c r="T19">
        <v>29.998052074540617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43.46</v>
      </c>
      <c r="J20">
        <f>BYPL_EOD!AE20+BYPL_EOD!AF20</f>
        <v>24.69</v>
      </c>
      <c r="K20">
        <f>MES_EOD!AE20+MES_EOD!AF20</f>
        <v>9.31</v>
      </c>
      <c r="L20">
        <f>NDMC_EOD!AE20+NDMC_EOD!AF20</f>
        <v>46.55</v>
      </c>
      <c r="M20">
        <f>TPDDL_EOD!AE20+TPDDL_EOD!AF20</f>
        <v>30</v>
      </c>
      <c r="N20">
        <f t="shared" si="0"/>
        <v>154.01</v>
      </c>
      <c r="O20" s="112">
        <f t="shared" si="1"/>
        <v>-9.9999999999909051E-3</v>
      </c>
      <c r="P20">
        <v>43.457178105317837</v>
      </c>
      <c r="Q20">
        <v>24.688396857346927</v>
      </c>
      <c r="R20">
        <v>9.309395493799105</v>
      </c>
      <c r="S20">
        <v>46.546977468995522</v>
      </c>
      <c r="T20">
        <v>29.998052074540617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43.46</v>
      </c>
      <c r="J21">
        <f>BYPL_EOD!AE21+BYPL_EOD!AF21</f>
        <v>24.69</v>
      </c>
      <c r="K21">
        <f>MES_EOD!AE21+MES_EOD!AF21</f>
        <v>9.31</v>
      </c>
      <c r="L21">
        <f>NDMC_EOD!AE21+NDMC_EOD!AF21</f>
        <v>46.55</v>
      </c>
      <c r="M21">
        <f>TPDDL_EOD!AE21+TPDDL_EOD!AF21</f>
        <v>30</v>
      </c>
      <c r="N21">
        <f t="shared" si="0"/>
        <v>154.01</v>
      </c>
      <c r="O21" s="112">
        <f t="shared" si="1"/>
        <v>-9.9999999999909051E-3</v>
      </c>
      <c r="P21">
        <v>43.457178105317837</v>
      </c>
      <c r="Q21">
        <v>24.688396857346927</v>
      </c>
      <c r="R21">
        <v>9.309395493799105</v>
      </c>
      <c r="S21">
        <v>46.546977468995522</v>
      </c>
      <c r="T21">
        <v>29.998052074540617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43.46</v>
      </c>
      <c r="J22">
        <f>BYPL_EOD!AE22+BYPL_EOD!AF22</f>
        <v>24.69</v>
      </c>
      <c r="K22">
        <f>MES_EOD!AE22+MES_EOD!AF22</f>
        <v>9.31</v>
      </c>
      <c r="L22">
        <f>NDMC_EOD!AE22+NDMC_EOD!AF22</f>
        <v>46.55</v>
      </c>
      <c r="M22">
        <f>TPDDL_EOD!AE22+TPDDL_EOD!AF22</f>
        <v>30</v>
      </c>
      <c r="N22">
        <f t="shared" si="0"/>
        <v>154.01</v>
      </c>
      <c r="O22" s="112">
        <f t="shared" si="1"/>
        <v>-9.9999999999909051E-3</v>
      </c>
      <c r="P22">
        <v>43.457178105317837</v>
      </c>
      <c r="Q22">
        <v>24.688396857346927</v>
      </c>
      <c r="R22">
        <v>9.309395493799105</v>
      </c>
      <c r="S22">
        <v>46.546977468995522</v>
      </c>
      <c r="T22">
        <v>29.998052074540617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44.42</v>
      </c>
      <c r="J23">
        <f>BYPL_EOD!AE23+BYPL_EOD!AF23</f>
        <v>25.23</v>
      </c>
      <c r="K23">
        <f>MES_EOD!AE23+MES_EOD!AF23</f>
        <v>9.51</v>
      </c>
      <c r="L23">
        <f>NDMC_EOD!AE23+NDMC_EOD!AF23</f>
        <v>47.57</v>
      </c>
      <c r="M23">
        <f>TPDDL_EOD!AE23+TPDDL_EOD!AF23</f>
        <v>30.27</v>
      </c>
      <c r="N23">
        <f t="shared" si="0"/>
        <v>157.00000000000003</v>
      </c>
      <c r="O23" s="112">
        <f t="shared" si="1"/>
        <v>0</v>
      </c>
      <c r="P23">
        <v>44.419999999999995</v>
      </c>
      <c r="Q23">
        <v>25.229999999999997</v>
      </c>
      <c r="R23">
        <v>9.509999999999998</v>
      </c>
      <c r="S23">
        <v>47.569999999999993</v>
      </c>
      <c r="T23">
        <v>30.269999999999992</v>
      </c>
      <c r="U23" s="114">
        <f t="shared" si="2"/>
        <v>156.99999999999997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44.42</v>
      </c>
      <c r="J24">
        <f>BYPL_EOD!AE24+BYPL_EOD!AF24</f>
        <v>25.23</v>
      </c>
      <c r="K24">
        <f>MES_EOD!AE24+MES_EOD!AF24</f>
        <v>9.51</v>
      </c>
      <c r="L24">
        <f>NDMC_EOD!AE24+NDMC_EOD!AF24</f>
        <v>47.57</v>
      </c>
      <c r="M24">
        <f>TPDDL_EOD!AE24+TPDDL_EOD!AF24</f>
        <v>30.27</v>
      </c>
      <c r="N24">
        <f t="shared" si="0"/>
        <v>157.00000000000003</v>
      </c>
      <c r="O24" s="112">
        <f t="shared" si="1"/>
        <v>0</v>
      </c>
      <c r="P24">
        <v>44.419999999999995</v>
      </c>
      <c r="Q24">
        <v>25.229999999999997</v>
      </c>
      <c r="R24">
        <v>9.509999999999998</v>
      </c>
      <c r="S24">
        <v>47.569999999999993</v>
      </c>
      <c r="T24">
        <v>30.269999999999992</v>
      </c>
      <c r="U24" s="114">
        <f t="shared" si="2"/>
        <v>156.99999999999997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44.42</v>
      </c>
      <c r="J25">
        <f>BYPL_EOD!AE25+BYPL_EOD!AF25</f>
        <v>25.23</v>
      </c>
      <c r="K25">
        <f>MES_EOD!AE25+MES_EOD!AF25</f>
        <v>9.51</v>
      </c>
      <c r="L25">
        <f>NDMC_EOD!AE25+NDMC_EOD!AF25</f>
        <v>47.57</v>
      </c>
      <c r="M25">
        <f>TPDDL_EOD!AE25+TPDDL_EOD!AF25</f>
        <v>30.27</v>
      </c>
      <c r="N25">
        <f t="shared" si="0"/>
        <v>157.00000000000003</v>
      </c>
      <c r="O25" s="112">
        <f t="shared" si="1"/>
        <v>0</v>
      </c>
      <c r="P25">
        <v>44.419999999999995</v>
      </c>
      <c r="Q25">
        <v>25.229999999999997</v>
      </c>
      <c r="R25">
        <v>9.509999999999998</v>
      </c>
      <c r="S25">
        <v>47.569999999999993</v>
      </c>
      <c r="T25">
        <v>30.269999999999992</v>
      </c>
      <c r="U25" s="114">
        <f t="shared" si="2"/>
        <v>156.99999999999997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157</v>
      </c>
      <c r="E26">
        <f>PPCL!N26</f>
        <v>0</v>
      </c>
      <c r="F26">
        <f t="shared" si="4"/>
        <v>265</v>
      </c>
      <c r="G26">
        <f t="shared" si="5"/>
        <v>157</v>
      </c>
      <c r="H26" s="112"/>
      <c r="I26">
        <f>BRPL_EOD!AE26+BRPL_EOD!AF26</f>
        <v>44.42</v>
      </c>
      <c r="J26">
        <f>BYPL_EOD!AE26+BYPL_EOD!AF26</f>
        <v>25.23</v>
      </c>
      <c r="K26">
        <f>MES_EOD!AE26+MES_EOD!AF26</f>
        <v>9.51</v>
      </c>
      <c r="L26">
        <f>NDMC_EOD!AE26+NDMC_EOD!AF26</f>
        <v>47.57</v>
      </c>
      <c r="M26">
        <f>TPDDL_EOD!AE26+TPDDL_EOD!AF26</f>
        <v>30.27</v>
      </c>
      <c r="N26">
        <f t="shared" si="0"/>
        <v>157.00000000000003</v>
      </c>
      <c r="O26" s="112">
        <f t="shared" si="1"/>
        <v>0</v>
      </c>
      <c r="P26">
        <v>44.419999999999995</v>
      </c>
      <c r="Q26">
        <v>25.229999999999997</v>
      </c>
      <c r="R26">
        <v>9.509999999999998</v>
      </c>
      <c r="S26">
        <v>47.569999999999993</v>
      </c>
      <c r="T26">
        <v>30.269999999999992</v>
      </c>
      <c r="U26" s="114">
        <f t="shared" si="2"/>
        <v>156.99999999999997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157</v>
      </c>
      <c r="E27">
        <f>PPCL!N27</f>
        <v>0</v>
      </c>
      <c r="F27">
        <f t="shared" si="4"/>
        <v>265</v>
      </c>
      <c r="G27">
        <f t="shared" si="5"/>
        <v>157</v>
      </c>
      <c r="H27" s="112"/>
      <c r="I27">
        <f>BRPL_EOD!AE27+BRPL_EOD!AF27</f>
        <v>44.42</v>
      </c>
      <c r="J27">
        <f>BYPL_EOD!AE27+BYPL_EOD!AF27</f>
        <v>25.23</v>
      </c>
      <c r="K27">
        <f>MES_EOD!AE27+MES_EOD!AF27</f>
        <v>9.51</v>
      </c>
      <c r="L27">
        <f>NDMC_EOD!AE27+NDMC_EOD!AF27</f>
        <v>47.57</v>
      </c>
      <c r="M27">
        <f>TPDDL_EOD!AE27+TPDDL_EOD!AF27</f>
        <v>30.27</v>
      </c>
      <c r="N27">
        <f t="shared" si="0"/>
        <v>157.00000000000003</v>
      </c>
      <c r="O27" s="112">
        <f t="shared" si="1"/>
        <v>0</v>
      </c>
      <c r="P27">
        <v>44.419999999999995</v>
      </c>
      <c r="Q27">
        <v>25.229999999999997</v>
      </c>
      <c r="R27">
        <v>9.509999999999998</v>
      </c>
      <c r="S27">
        <v>47.569999999999993</v>
      </c>
      <c r="T27">
        <v>30.269999999999992</v>
      </c>
      <c r="U27" s="114">
        <f t="shared" si="2"/>
        <v>156.99999999999997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157</v>
      </c>
      <c r="E28">
        <f>PPCL!N28</f>
        <v>0</v>
      </c>
      <c r="F28">
        <f t="shared" si="4"/>
        <v>265</v>
      </c>
      <c r="G28">
        <f t="shared" si="5"/>
        <v>157</v>
      </c>
      <c r="H28" s="112"/>
      <c r="I28">
        <f>BRPL_EOD!AE28+BRPL_EOD!AF28</f>
        <v>39.75</v>
      </c>
      <c r="J28">
        <f>BYPL_EOD!AE28+BYPL_EOD!AF28</f>
        <v>39.75</v>
      </c>
      <c r="K28">
        <f>MES_EOD!AE28+MES_EOD!AF28</f>
        <v>7.95</v>
      </c>
      <c r="L28">
        <f>NDMC_EOD!AE28+NDMC_EOD!AF28</f>
        <v>39.75</v>
      </c>
      <c r="M28">
        <f>TPDDL_EOD!AE28+TPDDL_EOD!AF28</f>
        <v>29.81</v>
      </c>
      <c r="N28">
        <f t="shared" si="0"/>
        <v>157.01</v>
      </c>
      <c r="O28" s="112">
        <f t="shared" si="1"/>
        <v>-9.9999999999909051E-3</v>
      </c>
      <c r="P28">
        <v>39.74746831412012</v>
      </c>
      <c r="Q28">
        <v>39.74746831412012</v>
      </c>
      <c r="R28">
        <v>7.9494936628240245</v>
      </c>
      <c r="S28">
        <v>39.74746831412012</v>
      </c>
      <c r="T28">
        <v>29.808101394815619</v>
      </c>
      <c r="U28" s="114">
        <f t="shared" si="2"/>
        <v>157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157</v>
      </c>
      <c r="E29">
        <f>PPCL!N29</f>
        <v>0</v>
      </c>
      <c r="F29">
        <f t="shared" si="4"/>
        <v>265</v>
      </c>
      <c r="G29">
        <f t="shared" si="5"/>
        <v>157</v>
      </c>
      <c r="H29" s="112"/>
      <c r="I29">
        <f>BRPL_EOD!AE29+BRPL_EOD!AF29</f>
        <v>44.42</v>
      </c>
      <c r="J29">
        <f>BYPL_EOD!AE29+BYPL_EOD!AF29</f>
        <v>25.23</v>
      </c>
      <c r="K29">
        <f>MES_EOD!AE29+MES_EOD!AF29</f>
        <v>9.51</v>
      </c>
      <c r="L29">
        <f>NDMC_EOD!AE29+NDMC_EOD!AF29</f>
        <v>47.57</v>
      </c>
      <c r="M29">
        <f>TPDDL_EOD!AE29+TPDDL_EOD!AF29</f>
        <v>30.27</v>
      </c>
      <c r="N29">
        <f t="shared" si="0"/>
        <v>157.00000000000003</v>
      </c>
      <c r="O29" s="112">
        <f t="shared" si="1"/>
        <v>0</v>
      </c>
      <c r="P29">
        <v>44.419999999999995</v>
      </c>
      <c r="Q29">
        <v>25.229999999999997</v>
      </c>
      <c r="R29">
        <v>9.509999999999998</v>
      </c>
      <c r="S29">
        <v>47.569999999999993</v>
      </c>
      <c r="T29">
        <v>30.269999999999992</v>
      </c>
      <c r="U29" s="114">
        <f t="shared" si="2"/>
        <v>156.99999999999997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157</v>
      </c>
      <c r="E30">
        <f>PPCL!N30</f>
        <v>0</v>
      </c>
      <c r="F30">
        <f t="shared" si="4"/>
        <v>265</v>
      </c>
      <c r="G30">
        <f t="shared" si="5"/>
        <v>157</v>
      </c>
      <c r="H30" s="112"/>
      <c r="I30">
        <f>BRPL_EOD!AE30+BRPL_EOD!AF30</f>
        <v>44.42</v>
      </c>
      <c r="J30">
        <f>BYPL_EOD!AE30+BYPL_EOD!AF30</f>
        <v>25.23</v>
      </c>
      <c r="K30">
        <f>MES_EOD!AE30+MES_EOD!AF30</f>
        <v>9.51</v>
      </c>
      <c r="L30">
        <f>NDMC_EOD!AE30+NDMC_EOD!AF30</f>
        <v>47.57</v>
      </c>
      <c r="M30">
        <f>TPDDL_EOD!AE30+TPDDL_EOD!AF30</f>
        <v>30.27</v>
      </c>
      <c r="N30">
        <f t="shared" si="0"/>
        <v>157.00000000000003</v>
      </c>
      <c r="O30" s="112">
        <f t="shared" si="1"/>
        <v>0</v>
      </c>
      <c r="P30">
        <v>44.419999999999995</v>
      </c>
      <c r="Q30">
        <v>25.229999999999997</v>
      </c>
      <c r="R30">
        <v>9.509999999999998</v>
      </c>
      <c r="S30">
        <v>47.569999999999993</v>
      </c>
      <c r="T30">
        <v>30.269999999999992</v>
      </c>
      <c r="U30" s="114">
        <f t="shared" si="2"/>
        <v>156.99999999999997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157</v>
      </c>
      <c r="E31">
        <f>PPCL!N31</f>
        <v>0</v>
      </c>
      <c r="F31">
        <f t="shared" si="4"/>
        <v>265</v>
      </c>
      <c r="G31">
        <f t="shared" si="5"/>
        <v>157</v>
      </c>
      <c r="H31" s="112"/>
      <c r="I31">
        <f>BRPL_EOD!AE31+BRPL_EOD!AF31</f>
        <v>44.42</v>
      </c>
      <c r="J31">
        <f>BYPL_EOD!AE31+BYPL_EOD!AF31</f>
        <v>25.23</v>
      </c>
      <c r="K31">
        <f>MES_EOD!AE31+MES_EOD!AF31</f>
        <v>9.51</v>
      </c>
      <c r="L31">
        <f>NDMC_EOD!AE31+NDMC_EOD!AF31</f>
        <v>47.57</v>
      </c>
      <c r="M31">
        <f>TPDDL_EOD!AE31+TPDDL_EOD!AF31</f>
        <v>30.27</v>
      </c>
      <c r="N31">
        <f t="shared" si="0"/>
        <v>157.00000000000003</v>
      </c>
      <c r="O31" s="112">
        <f t="shared" si="1"/>
        <v>0</v>
      </c>
      <c r="P31">
        <v>44.419999999999995</v>
      </c>
      <c r="Q31">
        <v>25.229999999999997</v>
      </c>
      <c r="R31">
        <v>9.509999999999998</v>
      </c>
      <c r="S31">
        <v>47.569999999999993</v>
      </c>
      <c r="T31">
        <v>30.269999999999992</v>
      </c>
      <c r="U31" s="114">
        <f t="shared" si="2"/>
        <v>156.99999999999997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157</v>
      </c>
      <c r="E32">
        <f>PPCL!N32</f>
        <v>0</v>
      </c>
      <c r="F32">
        <f t="shared" si="4"/>
        <v>265</v>
      </c>
      <c r="G32">
        <f t="shared" si="5"/>
        <v>157</v>
      </c>
      <c r="H32" s="112"/>
      <c r="I32">
        <f>BRPL_EOD!AE32+BRPL_EOD!AF32</f>
        <v>44.42</v>
      </c>
      <c r="J32">
        <f>BYPL_EOD!AE32+BYPL_EOD!AF32</f>
        <v>25.23</v>
      </c>
      <c r="K32">
        <f>MES_EOD!AE32+MES_EOD!AF32</f>
        <v>9.51</v>
      </c>
      <c r="L32">
        <f>NDMC_EOD!AE32+NDMC_EOD!AF32</f>
        <v>47.57</v>
      </c>
      <c r="M32">
        <f>TPDDL_EOD!AE32+TPDDL_EOD!AF32</f>
        <v>30.27</v>
      </c>
      <c r="N32">
        <f t="shared" si="0"/>
        <v>157.00000000000003</v>
      </c>
      <c r="O32" s="112">
        <f t="shared" si="1"/>
        <v>0</v>
      </c>
      <c r="P32">
        <v>44.419999999999995</v>
      </c>
      <c r="Q32">
        <v>25.229999999999997</v>
      </c>
      <c r="R32">
        <v>9.509999999999998</v>
      </c>
      <c r="S32">
        <v>47.569999999999993</v>
      </c>
      <c r="T32">
        <v>30.269999999999992</v>
      </c>
      <c r="U32" s="114">
        <f t="shared" si="2"/>
        <v>156.99999999999997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157</v>
      </c>
      <c r="E33">
        <f>PPCL!N33</f>
        <v>0</v>
      </c>
      <c r="F33">
        <f t="shared" si="4"/>
        <v>265</v>
      </c>
      <c r="G33">
        <f t="shared" si="5"/>
        <v>157</v>
      </c>
      <c r="H33" s="112"/>
      <c r="I33">
        <f>BRPL_EOD!AE33+BRPL_EOD!AF33</f>
        <v>44.42</v>
      </c>
      <c r="J33">
        <f>BYPL_EOD!AE33+BYPL_EOD!AF33</f>
        <v>25.23</v>
      </c>
      <c r="K33">
        <f>MES_EOD!AE33+MES_EOD!AF33</f>
        <v>9.51</v>
      </c>
      <c r="L33">
        <f>NDMC_EOD!AE33+NDMC_EOD!AF33</f>
        <v>47.57</v>
      </c>
      <c r="M33">
        <f>TPDDL_EOD!AE33+TPDDL_EOD!AF33</f>
        <v>30.27</v>
      </c>
      <c r="N33">
        <f t="shared" si="0"/>
        <v>157.00000000000003</v>
      </c>
      <c r="O33" s="112">
        <f t="shared" si="1"/>
        <v>0</v>
      </c>
      <c r="P33">
        <v>44.419999999999995</v>
      </c>
      <c r="Q33">
        <v>25.229999999999997</v>
      </c>
      <c r="R33">
        <v>9.509999999999998</v>
      </c>
      <c r="S33">
        <v>47.569999999999993</v>
      </c>
      <c r="T33">
        <v>30.269999999999992</v>
      </c>
      <c r="U33" s="114">
        <f t="shared" si="2"/>
        <v>156.99999999999997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90</v>
      </c>
      <c r="D34">
        <f>PPCL!M34</f>
        <v>0</v>
      </c>
      <c r="E34">
        <f>PPCL!N34</f>
        <v>90</v>
      </c>
      <c r="F34">
        <f t="shared" si="4"/>
        <v>355</v>
      </c>
      <c r="G34">
        <f t="shared" si="5"/>
        <v>90</v>
      </c>
      <c r="H34" s="112"/>
      <c r="I34">
        <f>BRPL_EOD!AE34+BRPL_EOD!AF34</f>
        <v>25.46</v>
      </c>
      <c r="J34">
        <f>BYPL_EOD!AE34+BYPL_EOD!AF34</f>
        <v>14.46</v>
      </c>
      <c r="K34">
        <f>MES_EOD!AE34+MES_EOD!AF34</f>
        <v>5.45</v>
      </c>
      <c r="L34">
        <f>NDMC_EOD!AE34+NDMC_EOD!AF34</f>
        <v>27.27</v>
      </c>
      <c r="M34">
        <f>TPDDL_EOD!AE34+TPDDL_EOD!AF34</f>
        <v>17.350000000000001</v>
      </c>
      <c r="N34">
        <f t="shared" si="0"/>
        <v>89.990000000000009</v>
      </c>
      <c r="O34" s="112">
        <f t="shared" si="1"/>
        <v>9.9999999999909051E-3</v>
      </c>
      <c r="P34">
        <v>25.462829203244802</v>
      </c>
      <c r="Q34">
        <v>14.461606845205022</v>
      </c>
      <c r="R34">
        <v>5.4506056228469824</v>
      </c>
      <c r="S34">
        <v>27.273030336704075</v>
      </c>
      <c r="T34">
        <v>17.351927991999112</v>
      </c>
      <c r="U34" s="114">
        <f t="shared" si="2"/>
        <v>89.999999999999972</v>
      </c>
      <c r="V34" s="112">
        <f t="shared" si="3"/>
        <v>0</v>
      </c>
    </row>
    <row r="35" spans="1:22">
      <c r="A35" t="s">
        <v>77</v>
      </c>
      <c r="B35">
        <f>PPCL!B35</f>
        <v>0</v>
      </c>
      <c r="C35">
        <f>PPCL!C35</f>
        <v>90</v>
      </c>
      <c r="D35">
        <f>PPCL!M35</f>
        <v>0</v>
      </c>
      <c r="E35">
        <f>PPCL!N35</f>
        <v>90</v>
      </c>
      <c r="F35">
        <f t="shared" si="4"/>
        <v>90</v>
      </c>
      <c r="G35">
        <f t="shared" si="5"/>
        <v>90</v>
      </c>
      <c r="H35" s="112"/>
      <c r="I35">
        <f>BRPL_EOD!AE35+BRPL_EOD!AF35</f>
        <v>25.46</v>
      </c>
      <c r="J35">
        <f>BYPL_EOD!AE35+BYPL_EOD!AF35</f>
        <v>14.46</v>
      </c>
      <c r="K35">
        <f>MES_EOD!AE35+MES_EOD!AF35</f>
        <v>5.45</v>
      </c>
      <c r="L35">
        <f>NDMC_EOD!AE35+NDMC_EOD!AF35</f>
        <v>27.27</v>
      </c>
      <c r="M35">
        <f>TPDDL_EOD!AE35+TPDDL_EOD!AF35</f>
        <v>17.350000000000001</v>
      </c>
      <c r="N35">
        <f t="shared" si="0"/>
        <v>89.990000000000009</v>
      </c>
      <c r="O35" s="112">
        <f t="shared" si="1"/>
        <v>9.9999999999909051E-3</v>
      </c>
      <c r="P35">
        <v>25.460999999999995</v>
      </c>
      <c r="Q35">
        <v>14.462999999999999</v>
      </c>
      <c r="R35">
        <v>5.4539999999999997</v>
      </c>
      <c r="S35">
        <v>27.27</v>
      </c>
      <c r="T35">
        <v>17.352</v>
      </c>
      <c r="U35" s="114">
        <f t="shared" si="2"/>
        <v>90</v>
      </c>
      <c r="V35" s="112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100</v>
      </c>
      <c r="F36">
        <f t="shared" si="4"/>
        <v>210</v>
      </c>
      <c r="G36">
        <f t="shared" si="5"/>
        <v>100</v>
      </c>
      <c r="H36" s="112"/>
      <c r="I36">
        <f>BRPL_EOD!AE36+BRPL_EOD!AF36</f>
        <v>28.29</v>
      </c>
      <c r="J36">
        <f>BYPL_EOD!AE36+BYPL_EOD!AF36</f>
        <v>16.07</v>
      </c>
      <c r="K36">
        <f>MES_EOD!AE36+MES_EOD!AF36</f>
        <v>6.06</v>
      </c>
      <c r="L36">
        <f>NDMC_EOD!AE36+NDMC_EOD!AF36</f>
        <v>30.3</v>
      </c>
      <c r="M36">
        <f>TPDDL_EOD!AE36+TPDDL_EOD!AF36</f>
        <v>19.28</v>
      </c>
      <c r="N36">
        <f t="shared" si="0"/>
        <v>100</v>
      </c>
      <c r="O36" s="112">
        <f t="shared" si="1"/>
        <v>0</v>
      </c>
      <c r="P36">
        <v>28.29</v>
      </c>
      <c r="Q36">
        <v>16.07</v>
      </c>
      <c r="R36">
        <v>6.06</v>
      </c>
      <c r="S36">
        <v>30.3</v>
      </c>
      <c r="T36">
        <v>19.28</v>
      </c>
      <c r="U36" s="114">
        <f t="shared" si="2"/>
        <v>100</v>
      </c>
      <c r="V36" s="112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100</v>
      </c>
      <c r="F37">
        <f t="shared" si="4"/>
        <v>210</v>
      </c>
      <c r="G37">
        <f t="shared" si="5"/>
        <v>100</v>
      </c>
      <c r="H37" s="112"/>
      <c r="I37">
        <f>BRPL_EOD!AE37+BRPL_EOD!AF37</f>
        <v>28.29</v>
      </c>
      <c r="J37">
        <f>BYPL_EOD!AE37+BYPL_EOD!AF37</f>
        <v>16.07</v>
      </c>
      <c r="K37">
        <f>MES_EOD!AE37+MES_EOD!AF37</f>
        <v>6.06</v>
      </c>
      <c r="L37">
        <f>NDMC_EOD!AE37+NDMC_EOD!AF37</f>
        <v>30.3</v>
      </c>
      <c r="M37">
        <f>TPDDL_EOD!AE37+TPDDL_EOD!AF37</f>
        <v>19.28</v>
      </c>
      <c r="N37">
        <f t="shared" si="0"/>
        <v>100</v>
      </c>
      <c r="O37" s="112">
        <f t="shared" si="1"/>
        <v>0</v>
      </c>
      <c r="P37">
        <v>28.29</v>
      </c>
      <c r="Q37">
        <v>16.07</v>
      </c>
      <c r="R37">
        <v>6.06</v>
      </c>
      <c r="S37">
        <v>30.3</v>
      </c>
      <c r="T37">
        <v>19.28</v>
      </c>
      <c r="U37" s="114">
        <f t="shared" si="2"/>
        <v>100</v>
      </c>
      <c r="V37" s="112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100</v>
      </c>
      <c r="F38">
        <f t="shared" si="4"/>
        <v>210</v>
      </c>
      <c r="G38">
        <f t="shared" si="5"/>
        <v>100</v>
      </c>
      <c r="H38" s="112"/>
      <c r="I38">
        <f>BRPL_EOD!AE38+BRPL_EOD!AF38</f>
        <v>28.29</v>
      </c>
      <c r="J38">
        <f>BYPL_EOD!AE38+BYPL_EOD!AF38</f>
        <v>16.07</v>
      </c>
      <c r="K38">
        <f>MES_EOD!AE38+MES_EOD!AF38</f>
        <v>6.06</v>
      </c>
      <c r="L38">
        <f>NDMC_EOD!AE38+NDMC_EOD!AF38</f>
        <v>30.3</v>
      </c>
      <c r="M38">
        <f>TPDDL_EOD!AE38+TPDDL_EOD!AF38</f>
        <v>19.28</v>
      </c>
      <c r="N38">
        <f t="shared" si="0"/>
        <v>100</v>
      </c>
      <c r="O38" s="112">
        <f t="shared" si="1"/>
        <v>0</v>
      </c>
      <c r="P38">
        <v>28.29</v>
      </c>
      <c r="Q38">
        <v>16.07</v>
      </c>
      <c r="R38">
        <v>6.06</v>
      </c>
      <c r="S38">
        <v>30.3</v>
      </c>
      <c r="T38">
        <v>19.28</v>
      </c>
      <c r="U38" s="114">
        <f t="shared" si="2"/>
        <v>100</v>
      </c>
      <c r="V38" s="112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100</v>
      </c>
      <c r="F39">
        <f t="shared" si="4"/>
        <v>210</v>
      </c>
      <c r="G39">
        <f t="shared" si="5"/>
        <v>100</v>
      </c>
      <c r="H39" s="112"/>
      <c r="I39">
        <f>BRPL_EOD!AE39+BRPL_EOD!AF39</f>
        <v>28.29</v>
      </c>
      <c r="J39">
        <f>BYPL_EOD!AE39+BYPL_EOD!AF39</f>
        <v>16.07</v>
      </c>
      <c r="K39">
        <f>MES_EOD!AE39+MES_EOD!AF39</f>
        <v>6.06</v>
      </c>
      <c r="L39">
        <f>NDMC_EOD!AE39+NDMC_EOD!AF39</f>
        <v>30.3</v>
      </c>
      <c r="M39">
        <f>TPDDL_EOD!AE39+TPDDL_EOD!AF39</f>
        <v>19.28</v>
      </c>
      <c r="N39">
        <f t="shared" si="0"/>
        <v>100</v>
      </c>
      <c r="O39" s="112">
        <f t="shared" si="1"/>
        <v>0</v>
      </c>
      <c r="P39">
        <v>28.29</v>
      </c>
      <c r="Q39">
        <v>16.07</v>
      </c>
      <c r="R39">
        <v>6.06</v>
      </c>
      <c r="S39">
        <v>30.3</v>
      </c>
      <c r="T39">
        <v>19.28</v>
      </c>
      <c r="U39" s="114">
        <f t="shared" si="2"/>
        <v>100</v>
      </c>
      <c r="V39" s="112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200</v>
      </c>
      <c r="D40">
        <f>PPCL!M40</f>
        <v>0</v>
      </c>
      <c r="E40">
        <f>PPCL!N40</f>
        <v>87</v>
      </c>
      <c r="F40">
        <f t="shared" si="4"/>
        <v>200</v>
      </c>
      <c r="G40">
        <f t="shared" si="5"/>
        <v>87</v>
      </c>
      <c r="H40" s="112"/>
      <c r="I40">
        <f>BRPL_EOD!AE40+BRPL_EOD!AF40</f>
        <v>24.61</v>
      </c>
      <c r="J40">
        <f>BYPL_EOD!AE40+BYPL_EOD!AF40</f>
        <v>13.98</v>
      </c>
      <c r="K40">
        <f>MES_EOD!AE40+MES_EOD!AF40</f>
        <v>5.27</v>
      </c>
      <c r="L40">
        <f>NDMC_EOD!AE40+NDMC_EOD!AF40</f>
        <v>26.36</v>
      </c>
      <c r="M40">
        <f>TPDDL_EOD!AE40+TPDDL_EOD!AF40</f>
        <v>16.77</v>
      </c>
      <c r="N40">
        <f t="shared" si="0"/>
        <v>86.99</v>
      </c>
      <c r="O40" s="112">
        <f t="shared" si="1"/>
        <v>1.0000000000005116E-2</v>
      </c>
      <c r="P40">
        <v>24.612829060811588</v>
      </c>
      <c r="Q40">
        <v>13.981607081273712</v>
      </c>
      <c r="R40">
        <v>5.270605816760547</v>
      </c>
      <c r="S40">
        <v>26.363030233360156</v>
      </c>
      <c r="T40">
        <v>16.771927807794</v>
      </c>
      <c r="U40" s="114">
        <f t="shared" si="2"/>
        <v>87.000000000000014</v>
      </c>
      <c r="V40" s="112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200</v>
      </c>
      <c r="D41">
        <f>PPCL!M41</f>
        <v>0</v>
      </c>
      <c r="E41">
        <f>PPCL!N41</f>
        <v>87</v>
      </c>
      <c r="F41">
        <f t="shared" si="4"/>
        <v>200</v>
      </c>
      <c r="G41">
        <f t="shared" si="5"/>
        <v>87</v>
      </c>
      <c r="H41" s="112"/>
      <c r="I41">
        <f>BRPL_EOD!AE41+BRPL_EOD!AF41</f>
        <v>24.61</v>
      </c>
      <c r="J41">
        <f>BYPL_EOD!AE41+BYPL_EOD!AF41</f>
        <v>13.98</v>
      </c>
      <c r="K41">
        <f>MES_EOD!AE41+MES_EOD!AF41</f>
        <v>5.27</v>
      </c>
      <c r="L41">
        <f>NDMC_EOD!AE41+NDMC_EOD!AF41</f>
        <v>26.36</v>
      </c>
      <c r="M41">
        <f>TPDDL_EOD!AE41+TPDDL_EOD!AF41</f>
        <v>16.77</v>
      </c>
      <c r="N41">
        <f t="shared" si="0"/>
        <v>86.99</v>
      </c>
      <c r="O41" s="112">
        <f t="shared" si="1"/>
        <v>1.0000000000005116E-2</v>
      </c>
      <c r="P41">
        <v>24.612829060811588</v>
      </c>
      <c r="Q41">
        <v>13.981607081273712</v>
      </c>
      <c r="R41">
        <v>5.270605816760547</v>
      </c>
      <c r="S41">
        <v>26.363030233360156</v>
      </c>
      <c r="T41">
        <v>16.771927807794</v>
      </c>
      <c r="U41" s="114">
        <f t="shared" si="2"/>
        <v>87.000000000000014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265</v>
      </c>
      <c r="G42">
        <f t="shared" si="5"/>
        <v>153</v>
      </c>
      <c r="H42" s="112"/>
      <c r="I42">
        <f>BRPL_EOD!AE42+BRPL_EOD!AF42</f>
        <v>43.11</v>
      </c>
      <c r="J42">
        <f>BYPL_EOD!AE42+BYPL_EOD!AF42</f>
        <v>24.49</v>
      </c>
      <c r="K42">
        <f>MES_EOD!AE42+MES_EOD!AF42</f>
        <v>9.23</v>
      </c>
      <c r="L42">
        <f>NDMC_EOD!AE42+NDMC_EOD!AF42</f>
        <v>46.17</v>
      </c>
      <c r="M42">
        <f>TPDDL_EOD!AE42+TPDDL_EOD!AF42</f>
        <v>30</v>
      </c>
      <c r="N42">
        <f t="shared" si="0"/>
        <v>153</v>
      </c>
      <c r="O42" s="112">
        <f t="shared" si="1"/>
        <v>0</v>
      </c>
      <c r="P42">
        <v>43.11</v>
      </c>
      <c r="Q42">
        <v>24.49</v>
      </c>
      <c r="R42">
        <v>9.23</v>
      </c>
      <c r="S42">
        <v>46.17</v>
      </c>
      <c r="T42">
        <v>30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265</v>
      </c>
      <c r="G43">
        <f t="shared" si="5"/>
        <v>153</v>
      </c>
      <c r="H43" s="112"/>
      <c r="I43">
        <f>BRPL_EOD!AE43+BRPL_EOD!AF43</f>
        <v>43.11</v>
      </c>
      <c r="J43">
        <f>BYPL_EOD!AE43+BYPL_EOD!AF43</f>
        <v>24.49</v>
      </c>
      <c r="K43">
        <f>MES_EOD!AE43+MES_EOD!AF43</f>
        <v>9.23</v>
      </c>
      <c r="L43">
        <f>NDMC_EOD!AE43+NDMC_EOD!AF43</f>
        <v>46.17</v>
      </c>
      <c r="M43">
        <f>TPDDL_EOD!AE43+TPDDL_EOD!AF43</f>
        <v>30</v>
      </c>
      <c r="N43">
        <f t="shared" si="0"/>
        <v>153</v>
      </c>
      <c r="O43" s="112">
        <f t="shared" si="1"/>
        <v>0</v>
      </c>
      <c r="P43">
        <v>43.11</v>
      </c>
      <c r="Q43">
        <v>24.49</v>
      </c>
      <c r="R43">
        <v>9.23</v>
      </c>
      <c r="S43">
        <v>46.17</v>
      </c>
      <c r="T43">
        <v>30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265</v>
      </c>
      <c r="G44">
        <f t="shared" si="5"/>
        <v>153</v>
      </c>
      <c r="H44" s="112"/>
      <c r="I44">
        <f>BRPL_EOD!AE44+BRPL_EOD!AF44</f>
        <v>43.11</v>
      </c>
      <c r="J44">
        <f>BYPL_EOD!AE44+BYPL_EOD!AF44</f>
        <v>24.49</v>
      </c>
      <c r="K44">
        <f>MES_EOD!AE44+MES_EOD!AF44</f>
        <v>9.23</v>
      </c>
      <c r="L44">
        <f>NDMC_EOD!AE44+NDMC_EOD!AF44</f>
        <v>46.17</v>
      </c>
      <c r="M44">
        <f>TPDDL_EOD!AE44+TPDDL_EOD!AF44</f>
        <v>30</v>
      </c>
      <c r="N44">
        <f t="shared" si="0"/>
        <v>153</v>
      </c>
      <c r="O44" s="112">
        <f t="shared" si="1"/>
        <v>0</v>
      </c>
      <c r="P44">
        <v>43.11</v>
      </c>
      <c r="Q44">
        <v>24.49</v>
      </c>
      <c r="R44">
        <v>9.23</v>
      </c>
      <c r="S44">
        <v>46.17</v>
      </c>
      <c r="T44">
        <v>30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265</v>
      </c>
      <c r="G45">
        <f t="shared" si="5"/>
        <v>153</v>
      </c>
      <c r="H45" s="112"/>
      <c r="I45">
        <f>BRPL_EOD!AE45+BRPL_EOD!AF45</f>
        <v>43.11</v>
      </c>
      <c r="J45">
        <f>BYPL_EOD!AE45+BYPL_EOD!AF45</f>
        <v>24.49</v>
      </c>
      <c r="K45">
        <f>MES_EOD!AE45+MES_EOD!AF45</f>
        <v>9.23</v>
      </c>
      <c r="L45">
        <f>NDMC_EOD!AE45+NDMC_EOD!AF45</f>
        <v>46.17</v>
      </c>
      <c r="M45">
        <f>TPDDL_EOD!AE45+TPDDL_EOD!AF45</f>
        <v>30</v>
      </c>
      <c r="N45">
        <f t="shared" si="0"/>
        <v>153</v>
      </c>
      <c r="O45" s="112">
        <f t="shared" si="1"/>
        <v>0</v>
      </c>
      <c r="P45">
        <v>43.11</v>
      </c>
      <c r="Q45">
        <v>24.49</v>
      </c>
      <c r="R45">
        <v>9.23</v>
      </c>
      <c r="S45">
        <v>46.17</v>
      </c>
      <c r="T45">
        <v>30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265</v>
      </c>
      <c r="G46">
        <f t="shared" si="5"/>
        <v>153</v>
      </c>
      <c r="H46" s="112"/>
      <c r="I46">
        <f>BRPL_EOD!AE46+BRPL_EOD!AF46</f>
        <v>43.11</v>
      </c>
      <c r="J46">
        <f>BYPL_EOD!AE46+BYPL_EOD!AF46</f>
        <v>24.49</v>
      </c>
      <c r="K46">
        <f>MES_EOD!AE46+MES_EOD!AF46</f>
        <v>9.23</v>
      </c>
      <c r="L46">
        <f>NDMC_EOD!AE46+NDMC_EOD!AF46</f>
        <v>46.17</v>
      </c>
      <c r="M46">
        <f>TPDDL_EOD!AE46+TPDDL_EOD!AF46</f>
        <v>30</v>
      </c>
      <c r="N46">
        <f t="shared" si="0"/>
        <v>153</v>
      </c>
      <c r="O46" s="112">
        <f t="shared" si="1"/>
        <v>0</v>
      </c>
      <c r="P46">
        <v>43.11</v>
      </c>
      <c r="Q46">
        <v>24.49</v>
      </c>
      <c r="R46">
        <v>9.23</v>
      </c>
      <c r="S46">
        <v>46.17</v>
      </c>
      <c r="T46">
        <v>30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265</v>
      </c>
      <c r="G47">
        <f t="shared" si="5"/>
        <v>153</v>
      </c>
      <c r="H47" s="112"/>
      <c r="I47">
        <f>BRPL_EOD!AE47+BRPL_EOD!AF47</f>
        <v>43.11</v>
      </c>
      <c r="J47">
        <f>BYPL_EOD!AE47+BYPL_EOD!AF47</f>
        <v>24.49</v>
      </c>
      <c r="K47">
        <f>MES_EOD!AE47+MES_EOD!AF47</f>
        <v>9.23</v>
      </c>
      <c r="L47">
        <f>NDMC_EOD!AE47+NDMC_EOD!AF47</f>
        <v>46.17</v>
      </c>
      <c r="M47">
        <f>TPDDL_EOD!AE47+TPDDL_EOD!AF47</f>
        <v>30</v>
      </c>
      <c r="N47">
        <f t="shared" si="0"/>
        <v>153</v>
      </c>
      <c r="O47" s="112">
        <f t="shared" si="1"/>
        <v>0</v>
      </c>
      <c r="P47">
        <v>43.11</v>
      </c>
      <c r="Q47">
        <v>24.49</v>
      </c>
      <c r="R47">
        <v>9.23</v>
      </c>
      <c r="S47">
        <v>46.17</v>
      </c>
      <c r="T47">
        <v>30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265</v>
      </c>
      <c r="G48">
        <f t="shared" si="5"/>
        <v>153</v>
      </c>
      <c r="H48" s="112"/>
      <c r="I48">
        <f>BRPL_EOD!AE48+BRPL_EOD!AF48</f>
        <v>43.11</v>
      </c>
      <c r="J48">
        <f>BYPL_EOD!AE48+BYPL_EOD!AF48</f>
        <v>24.49</v>
      </c>
      <c r="K48">
        <f>MES_EOD!AE48+MES_EOD!AF48</f>
        <v>9.23</v>
      </c>
      <c r="L48">
        <f>NDMC_EOD!AE48+NDMC_EOD!AF48</f>
        <v>46.17</v>
      </c>
      <c r="M48">
        <f>TPDDL_EOD!AE48+TPDDL_EOD!AF48</f>
        <v>30</v>
      </c>
      <c r="N48">
        <f t="shared" si="0"/>
        <v>153</v>
      </c>
      <c r="O48" s="112">
        <f t="shared" si="1"/>
        <v>0</v>
      </c>
      <c r="P48">
        <v>43.11</v>
      </c>
      <c r="Q48">
        <v>24.49</v>
      </c>
      <c r="R48">
        <v>9.23</v>
      </c>
      <c r="S48">
        <v>46.17</v>
      </c>
      <c r="T48">
        <v>30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265</v>
      </c>
      <c r="G49">
        <f t="shared" si="5"/>
        <v>153</v>
      </c>
      <c r="H49" s="112"/>
      <c r="I49">
        <f>BRPL_EOD!AE49+BRPL_EOD!AF49</f>
        <v>35.380000000000003</v>
      </c>
      <c r="J49">
        <f>BYPL_EOD!AE49+BYPL_EOD!AF49</f>
        <v>48.64</v>
      </c>
      <c r="K49">
        <f>MES_EOD!AE49+MES_EOD!AF49</f>
        <v>7.08</v>
      </c>
      <c r="L49">
        <f>NDMC_EOD!AE49+NDMC_EOD!AF49</f>
        <v>35.380000000000003</v>
      </c>
      <c r="M49">
        <f>TPDDL_EOD!AE49+TPDDL_EOD!AF49</f>
        <v>26.53</v>
      </c>
      <c r="N49">
        <f t="shared" si="0"/>
        <v>153.01000000000002</v>
      </c>
      <c r="O49" s="112">
        <f t="shared" si="1"/>
        <v>-1.0000000000019327E-2</v>
      </c>
      <c r="P49">
        <v>35.377687732827916</v>
      </c>
      <c r="Q49">
        <v>48.636821122802424</v>
      </c>
      <c r="R49">
        <v>7.0795372851447613</v>
      </c>
      <c r="S49">
        <v>35.377687732827916</v>
      </c>
      <c r="T49">
        <v>26.528266126396964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265</v>
      </c>
      <c r="G50">
        <f t="shared" si="5"/>
        <v>153</v>
      </c>
      <c r="H50" s="112"/>
      <c r="I50">
        <f>BRPL_EOD!AE50+BRPL_EOD!AF50</f>
        <v>43.11</v>
      </c>
      <c r="J50">
        <f>BYPL_EOD!AE50+BYPL_EOD!AF50</f>
        <v>24.49</v>
      </c>
      <c r="K50">
        <f>MES_EOD!AE50+MES_EOD!AF50</f>
        <v>9.23</v>
      </c>
      <c r="L50">
        <f>NDMC_EOD!AE50+NDMC_EOD!AF50</f>
        <v>46.17</v>
      </c>
      <c r="M50">
        <f>TPDDL_EOD!AE50+TPDDL_EOD!AF50</f>
        <v>30</v>
      </c>
      <c r="N50">
        <f t="shared" si="0"/>
        <v>153</v>
      </c>
      <c r="O50" s="112">
        <f t="shared" si="1"/>
        <v>0</v>
      </c>
      <c r="P50">
        <v>43.11</v>
      </c>
      <c r="Q50">
        <v>24.49</v>
      </c>
      <c r="R50">
        <v>9.23</v>
      </c>
      <c r="S50">
        <v>46.17</v>
      </c>
      <c r="T50">
        <v>30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153</v>
      </c>
      <c r="E51">
        <f>PPCL!N51</f>
        <v>0</v>
      </c>
      <c r="F51">
        <f t="shared" si="4"/>
        <v>265</v>
      </c>
      <c r="G51">
        <f t="shared" si="5"/>
        <v>153</v>
      </c>
      <c r="H51" s="112"/>
      <c r="I51">
        <f>BRPL_EOD!AE51+BRPL_EOD!AF51</f>
        <v>43.11</v>
      </c>
      <c r="J51">
        <f>BYPL_EOD!AE51+BYPL_EOD!AF51</f>
        <v>24.49</v>
      </c>
      <c r="K51">
        <f>MES_EOD!AE51+MES_EOD!AF51</f>
        <v>9.23</v>
      </c>
      <c r="L51">
        <f>NDMC_EOD!AE51+NDMC_EOD!AF51</f>
        <v>46.17</v>
      </c>
      <c r="M51">
        <f>TPDDL_EOD!AE51+TPDDL_EOD!AF51</f>
        <v>30</v>
      </c>
      <c r="N51">
        <f t="shared" si="0"/>
        <v>153</v>
      </c>
      <c r="O51" s="112">
        <f t="shared" si="1"/>
        <v>0</v>
      </c>
      <c r="P51">
        <v>43.11</v>
      </c>
      <c r="Q51">
        <v>24.49</v>
      </c>
      <c r="R51">
        <v>9.23</v>
      </c>
      <c r="S51">
        <v>46.17</v>
      </c>
      <c r="T51">
        <v>30</v>
      </c>
      <c r="U51" s="114">
        <f t="shared" si="2"/>
        <v>153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153</v>
      </c>
      <c r="E52">
        <f>PPCL!N52</f>
        <v>0</v>
      </c>
      <c r="F52">
        <f t="shared" si="4"/>
        <v>265</v>
      </c>
      <c r="G52">
        <f t="shared" si="5"/>
        <v>153</v>
      </c>
      <c r="H52" s="112"/>
      <c r="I52">
        <f>BRPL_EOD!AE52+BRPL_EOD!AF52</f>
        <v>43.11</v>
      </c>
      <c r="J52">
        <f>BYPL_EOD!AE52+BYPL_EOD!AF52</f>
        <v>24.49</v>
      </c>
      <c r="K52">
        <f>MES_EOD!AE52+MES_EOD!AF52</f>
        <v>9.23</v>
      </c>
      <c r="L52">
        <f>NDMC_EOD!AE52+NDMC_EOD!AF52</f>
        <v>46.17</v>
      </c>
      <c r="M52">
        <f>TPDDL_EOD!AE52+TPDDL_EOD!AF52</f>
        <v>30</v>
      </c>
      <c r="N52">
        <f t="shared" si="0"/>
        <v>153</v>
      </c>
      <c r="O52" s="112">
        <f t="shared" si="1"/>
        <v>0</v>
      </c>
      <c r="P52">
        <v>43.11</v>
      </c>
      <c r="Q52">
        <v>24.49</v>
      </c>
      <c r="R52">
        <v>9.23</v>
      </c>
      <c r="S52">
        <v>46.17</v>
      </c>
      <c r="T52">
        <v>30</v>
      </c>
      <c r="U52" s="114">
        <f t="shared" si="2"/>
        <v>153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153</v>
      </c>
      <c r="E53">
        <f>PPCL!N53</f>
        <v>0</v>
      </c>
      <c r="F53">
        <f t="shared" si="4"/>
        <v>265</v>
      </c>
      <c r="G53">
        <f t="shared" si="5"/>
        <v>153</v>
      </c>
      <c r="H53" s="112"/>
      <c r="I53">
        <f>BRPL_EOD!AE53+BRPL_EOD!AF53</f>
        <v>43.11</v>
      </c>
      <c r="J53">
        <f>BYPL_EOD!AE53+BYPL_EOD!AF53</f>
        <v>24.49</v>
      </c>
      <c r="K53">
        <f>MES_EOD!AE53+MES_EOD!AF53</f>
        <v>9.23</v>
      </c>
      <c r="L53">
        <f>NDMC_EOD!AE53+NDMC_EOD!AF53</f>
        <v>46.17</v>
      </c>
      <c r="M53">
        <f>TPDDL_EOD!AE53+TPDDL_EOD!AF53</f>
        <v>30</v>
      </c>
      <c r="N53">
        <f t="shared" si="0"/>
        <v>153</v>
      </c>
      <c r="O53" s="112">
        <f t="shared" si="1"/>
        <v>0</v>
      </c>
      <c r="P53">
        <v>43.11</v>
      </c>
      <c r="Q53">
        <v>24.49</v>
      </c>
      <c r="R53">
        <v>9.23</v>
      </c>
      <c r="S53">
        <v>46.17</v>
      </c>
      <c r="T53">
        <v>30</v>
      </c>
      <c r="U53" s="114">
        <f t="shared" si="2"/>
        <v>153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153</v>
      </c>
      <c r="E54">
        <f>PPCL!N54</f>
        <v>0</v>
      </c>
      <c r="F54">
        <f t="shared" si="4"/>
        <v>265</v>
      </c>
      <c r="G54">
        <f t="shared" si="5"/>
        <v>153</v>
      </c>
      <c r="H54" s="112"/>
      <c r="I54">
        <f>BRPL_EOD!AE54+BRPL_EOD!AF54</f>
        <v>43.11</v>
      </c>
      <c r="J54">
        <f>BYPL_EOD!AE54+BYPL_EOD!AF54</f>
        <v>24.49</v>
      </c>
      <c r="K54">
        <f>MES_EOD!AE54+MES_EOD!AF54</f>
        <v>9.23</v>
      </c>
      <c r="L54">
        <f>NDMC_EOD!AE54+NDMC_EOD!AF54</f>
        <v>46.17</v>
      </c>
      <c r="M54">
        <f>TPDDL_EOD!AE54+TPDDL_EOD!AF54</f>
        <v>30</v>
      </c>
      <c r="N54">
        <f t="shared" si="0"/>
        <v>153</v>
      </c>
      <c r="O54" s="112">
        <f t="shared" si="1"/>
        <v>0</v>
      </c>
      <c r="P54">
        <v>43.11</v>
      </c>
      <c r="Q54">
        <v>24.49</v>
      </c>
      <c r="R54">
        <v>9.23</v>
      </c>
      <c r="S54">
        <v>46.17</v>
      </c>
      <c r="T54">
        <v>30</v>
      </c>
      <c r="U54" s="114">
        <f t="shared" si="2"/>
        <v>153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153</v>
      </c>
      <c r="E55">
        <f>PPCL!N55</f>
        <v>0</v>
      </c>
      <c r="F55">
        <f t="shared" si="4"/>
        <v>265</v>
      </c>
      <c r="G55">
        <f t="shared" si="5"/>
        <v>153</v>
      </c>
      <c r="H55" s="112"/>
      <c r="I55">
        <f>BRPL_EOD!AE55+BRPL_EOD!AF55</f>
        <v>43.11</v>
      </c>
      <c r="J55">
        <f>BYPL_EOD!AE55+BYPL_EOD!AF55</f>
        <v>24.49</v>
      </c>
      <c r="K55">
        <f>MES_EOD!AE55+MES_EOD!AF55</f>
        <v>9.23</v>
      </c>
      <c r="L55">
        <f>NDMC_EOD!AE55+NDMC_EOD!AF55</f>
        <v>46.17</v>
      </c>
      <c r="M55">
        <f>TPDDL_EOD!AE55+TPDDL_EOD!AF55</f>
        <v>30</v>
      </c>
      <c r="N55">
        <f t="shared" si="0"/>
        <v>153</v>
      </c>
      <c r="O55" s="112">
        <f t="shared" si="1"/>
        <v>0</v>
      </c>
      <c r="P55">
        <v>43.11</v>
      </c>
      <c r="Q55">
        <v>24.49</v>
      </c>
      <c r="R55">
        <v>9.23</v>
      </c>
      <c r="S55">
        <v>46.17</v>
      </c>
      <c r="T55">
        <v>30</v>
      </c>
      <c r="U55" s="114">
        <f t="shared" si="2"/>
        <v>153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153</v>
      </c>
      <c r="E56">
        <f>PPCL!N56</f>
        <v>0</v>
      </c>
      <c r="F56">
        <f t="shared" si="4"/>
        <v>265</v>
      </c>
      <c r="G56">
        <f t="shared" si="5"/>
        <v>153</v>
      </c>
      <c r="H56" s="112"/>
      <c r="I56">
        <f>BRPL_EOD!AE56+BRPL_EOD!AF56</f>
        <v>43.11</v>
      </c>
      <c r="J56">
        <f>BYPL_EOD!AE56+BYPL_EOD!AF56</f>
        <v>24.49</v>
      </c>
      <c r="K56">
        <f>MES_EOD!AE56+MES_EOD!AF56</f>
        <v>9.23</v>
      </c>
      <c r="L56">
        <f>NDMC_EOD!AE56+NDMC_EOD!AF56</f>
        <v>46.17</v>
      </c>
      <c r="M56">
        <f>TPDDL_EOD!AE56+TPDDL_EOD!AF56</f>
        <v>30</v>
      </c>
      <c r="N56">
        <f t="shared" si="0"/>
        <v>153</v>
      </c>
      <c r="O56" s="112">
        <f t="shared" si="1"/>
        <v>0</v>
      </c>
      <c r="P56">
        <v>43.11</v>
      </c>
      <c r="Q56">
        <v>24.49</v>
      </c>
      <c r="R56">
        <v>9.23</v>
      </c>
      <c r="S56">
        <v>46.17</v>
      </c>
      <c r="T56">
        <v>30</v>
      </c>
      <c r="U56" s="114">
        <f t="shared" si="2"/>
        <v>153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153</v>
      </c>
      <c r="E57">
        <f>PPCL!N57</f>
        <v>0</v>
      </c>
      <c r="F57">
        <f t="shared" si="4"/>
        <v>265</v>
      </c>
      <c r="G57">
        <f t="shared" si="5"/>
        <v>153</v>
      </c>
      <c r="H57" s="112"/>
      <c r="I57">
        <f>BRPL_EOD!AE57+BRPL_EOD!AF57</f>
        <v>43.11</v>
      </c>
      <c r="J57">
        <f>BYPL_EOD!AE57+BYPL_EOD!AF57</f>
        <v>24.49</v>
      </c>
      <c r="K57">
        <f>MES_EOD!AE57+MES_EOD!AF57</f>
        <v>9.23</v>
      </c>
      <c r="L57">
        <f>NDMC_EOD!AE57+NDMC_EOD!AF57</f>
        <v>46.17</v>
      </c>
      <c r="M57">
        <f>TPDDL_EOD!AE57+TPDDL_EOD!AF57</f>
        <v>30</v>
      </c>
      <c r="N57">
        <f t="shared" si="0"/>
        <v>153</v>
      </c>
      <c r="O57" s="112">
        <f t="shared" si="1"/>
        <v>0</v>
      </c>
      <c r="P57">
        <v>43.11</v>
      </c>
      <c r="Q57">
        <v>24.49</v>
      </c>
      <c r="R57">
        <v>9.23</v>
      </c>
      <c r="S57">
        <v>46.17</v>
      </c>
      <c r="T57">
        <v>30</v>
      </c>
      <c r="U57" s="114">
        <f t="shared" si="2"/>
        <v>153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153</v>
      </c>
      <c r="E58">
        <f>PPCL!N58</f>
        <v>0</v>
      </c>
      <c r="F58">
        <f t="shared" si="4"/>
        <v>265</v>
      </c>
      <c r="G58">
        <f t="shared" si="5"/>
        <v>153</v>
      </c>
      <c r="H58" s="112"/>
      <c r="I58">
        <f>BRPL_EOD!AE58+BRPL_EOD!AF58</f>
        <v>43.11</v>
      </c>
      <c r="J58">
        <f>BYPL_EOD!AE58+BYPL_EOD!AF58</f>
        <v>24.49</v>
      </c>
      <c r="K58">
        <f>MES_EOD!AE58+MES_EOD!AF58</f>
        <v>9.23</v>
      </c>
      <c r="L58">
        <f>NDMC_EOD!AE58+NDMC_EOD!AF58</f>
        <v>46.17</v>
      </c>
      <c r="M58">
        <f>TPDDL_EOD!AE58+TPDDL_EOD!AF58</f>
        <v>30</v>
      </c>
      <c r="N58">
        <f t="shared" si="0"/>
        <v>153</v>
      </c>
      <c r="O58" s="112">
        <f t="shared" si="1"/>
        <v>0</v>
      </c>
      <c r="P58">
        <v>43.11</v>
      </c>
      <c r="Q58">
        <v>24.49</v>
      </c>
      <c r="R58">
        <v>9.23</v>
      </c>
      <c r="S58">
        <v>46.17</v>
      </c>
      <c r="T58">
        <v>30</v>
      </c>
      <c r="U58" s="114">
        <f t="shared" si="2"/>
        <v>153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265</v>
      </c>
      <c r="G59">
        <f t="shared" si="5"/>
        <v>147</v>
      </c>
      <c r="H59" s="112"/>
      <c r="I59">
        <f>BRPL_EOD!AE59+BRPL_EOD!AF59</f>
        <v>41.01</v>
      </c>
      <c r="J59">
        <f>BYPL_EOD!AE59+BYPL_EOD!AF59</f>
        <v>23.29</v>
      </c>
      <c r="K59">
        <f>MES_EOD!AE59+MES_EOD!AF59</f>
        <v>8.7799999999999994</v>
      </c>
      <c r="L59">
        <f>NDMC_EOD!AE59+NDMC_EOD!AF59</f>
        <v>43.92</v>
      </c>
      <c r="M59">
        <f>TPDDL_EOD!AE59+TPDDL_EOD!AF59</f>
        <v>30</v>
      </c>
      <c r="N59">
        <f t="shared" si="0"/>
        <v>147</v>
      </c>
      <c r="O59" s="112">
        <f t="shared" si="1"/>
        <v>0</v>
      </c>
      <c r="P59">
        <v>41.01</v>
      </c>
      <c r="Q59">
        <v>23.29</v>
      </c>
      <c r="R59">
        <v>8.7799999999999994</v>
      </c>
      <c r="S59">
        <v>43.92</v>
      </c>
      <c r="T59">
        <v>30</v>
      </c>
      <c r="U59" s="114">
        <f t="shared" si="2"/>
        <v>147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265</v>
      </c>
      <c r="G60">
        <f t="shared" si="5"/>
        <v>147</v>
      </c>
      <c r="H60" s="112"/>
      <c r="I60">
        <f>BRPL_EOD!AE60+BRPL_EOD!AF60</f>
        <v>41.01</v>
      </c>
      <c r="J60">
        <f>BYPL_EOD!AE60+BYPL_EOD!AF60</f>
        <v>23.29</v>
      </c>
      <c r="K60">
        <f>MES_EOD!AE60+MES_EOD!AF60</f>
        <v>8.7799999999999994</v>
      </c>
      <c r="L60">
        <f>NDMC_EOD!AE60+NDMC_EOD!AF60</f>
        <v>43.92</v>
      </c>
      <c r="M60">
        <f>TPDDL_EOD!AE60+TPDDL_EOD!AF60</f>
        <v>30</v>
      </c>
      <c r="N60">
        <f t="shared" si="0"/>
        <v>147</v>
      </c>
      <c r="O60" s="112">
        <f t="shared" si="1"/>
        <v>0</v>
      </c>
      <c r="P60">
        <v>41.01</v>
      </c>
      <c r="Q60">
        <v>23.29</v>
      </c>
      <c r="R60">
        <v>8.7799999999999994</v>
      </c>
      <c r="S60">
        <v>43.92</v>
      </c>
      <c r="T60">
        <v>30</v>
      </c>
      <c r="U60" s="114">
        <f t="shared" si="2"/>
        <v>147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265</v>
      </c>
      <c r="G61">
        <f t="shared" si="5"/>
        <v>147</v>
      </c>
      <c r="H61" s="112"/>
      <c r="I61">
        <f>BRPL_EOD!AE61+BRPL_EOD!AF61</f>
        <v>41.01</v>
      </c>
      <c r="J61">
        <f>BYPL_EOD!AE61+BYPL_EOD!AF61</f>
        <v>23.29</v>
      </c>
      <c r="K61">
        <f>MES_EOD!AE61+MES_EOD!AF61</f>
        <v>8.7799999999999994</v>
      </c>
      <c r="L61">
        <f>NDMC_EOD!AE61+NDMC_EOD!AF61</f>
        <v>43.92</v>
      </c>
      <c r="M61">
        <f>TPDDL_EOD!AE61+TPDDL_EOD!AF61</f>
        <v>30</v>
      </c>
      <c r="N61">
        <f t="shared" si="0"/>
        <v>147</v>
      </c>
      <c r="O61" s="112">
        <f t="shared" si="1"/>
        <v>0</v>
      </c>
      <c r="P61">
        <v>41.01</v>
      </c>
      <c r="Q61">
        <v>23.29</v>
      </c>
      <c r="R61">
        <v>8.7799999999999994</v>
      </c>
      <c r="S61">
        <v>43.92</v>
      </c>
      <c r="T61">
        <v>30</v>
      </c>
      <c r="U61" s="114">
        <f t="shared" si="2"/>
        <v>147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265</v>
      </c>
      <c r="G62">
        <f t="shared" si="5"/>
        <v>147</v>
      </c>
      <c r="H62" s="112"/>
      <c r="I62">
        <f>BRPL_EOD!AE62+BRPL_EOD!AF62</f>
        <v>41.01</v>
      </c>
      <c r="J62">
        <f>BYPL_EOD!AE62+BYPL_EOD!AF62</f>
        <v>23.29</v>
      </c>
      <c r="K62">
        <f>MES_EOD!AE62+MES_EOD!AF62</f>
        <v>8.7799999999999994</v>
      </c>
      <c r="L62">
        <f>NDMC_EOD!AE62+NDMC_EOD!AF62</f>
        <v>43.92</v>
      </c>
      <c r="M62">
        <f>TPDDL_EOD!AE62+TPDDL_EOD!AF62</f>
        <v>30</v>
      </c>
      <c r="N62">
        <f t="shared" si="0"/>
        <v>147</v>
      </c>
      <c r="O62" s="112">
        <f t="shared" si="1"/>
        <v>0</v>
      </c>
      <c r="P62">
        <v>41.01</v>
      </c>
      <c r="Q62">
        <v>23.29</v>
      </c>
      <c r="R62">
        <v>8.7799999999999994</v>
      </c>
      <c r="S62">
        <v>43.92</v>
      </c>
      <c r="T62">
        <v>30</v>
      </c>
      <c r="U62" s="114">
        <f t="shared" si="2"/>
        <v>147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265</v>
      </c>
      <c r="G63">
        <f t="shared" si="5"/>
        <v>147</v>
      </c>
      <c r="H63" s="112"/>
      <c r="I63">
        <f>BRPL_EOD!AE63+BRPL_EOD!AF63</f>
        <v>41.01</v>
      </c>
      <c r="J63">
        <f>BYPL_EOD!AE63+BYPL_EOD!AF63</f>
        <v>23.29</v>
      </c>
      <c r="K63">
        <f>MES_EOD!AE63+MES_EOD!AF63</f>
        <v>8.7799999999999994</v>
      </c>
      <c r="L63">
        <f>NDMC_EOD!AE63+NDMC_EOD!AF63</f>
        <v>43.92</v>
      </c>
      <c r="M63">
        <f>TPDDL_EOD!AE63+TPDDL_EOD!AF63</f>
        <v>30</v>
      </c>
      <c r="N63">
        <f t="shared" si="0"/>
        <v>147</v>
      </c>
      <c r="O63" s="112">
        <f t="shared" si="1"/>
        <v>0</v>
      </c>
      <c r="P63">
        <v>41.01</v>
      </c>
      <c r="Q63">
        <v>23.29</v>
      </c>
      <c r="R63">
        <v>8.7799999999999994</v>
      </c>
      <c r="S63">
        <v>43.92</v>
      </c>
      <c r="T63">
        <v>30</v>
      </c>
      <c r="U63" s="114">
        <f t="shared" si="2"/>
        <v>147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265</v>
      </c>
      <c r="G64">
        <f t="shared" si="5"/>
        <v>147</v>
      </c>
      <c r="H64" s="112"/>
      <c r="I64">
        <f>BRPL_EOD!AE64+BRPL_EOD!AF64</f>
        <v>41.01</v>
      </c>
      <c r="J64">
        <f>BYPL_EOD!AE64+BYPL_EOD!AF64</f>
        <v>23.29</v>
      </c>
      <c r="K64">
        <f>MES_EOD!AE64+MES_EOD!AF64</f>
        <v>8.7799999999999994</v>
      </c>
      <c r="L64">
        <f>NDMC_EOD!AE64+NDMC_EOD!AF64</f>
        <v>43.92</v>
      </c>
      <c r="M64">
        <f>TPDDL_EOD!AE64+TPDDL_EOD!AF64</f>
        <v>30</v>
      </c>
      <c r="N64">
        <f t="shared" si="0"/>
        <v>147</v>
      </c>
      <c r="O64" s="112">
        <f t="shared" si="1"/>
        <v>0</v>
      </c>
      <c r="P64">
        <v>41.01</v>
      </c>
      <c r="Q64">
        <v>23.29</v>
      </c>
      <c r="R64">
        <v>8.7799999999999994</v>
      </c>
      <c r="S64">
        <v>43.92</v>
      </c>
      <c r="T64">
        <v>30</v>
      </c>
      <c r="U64" s="114">
        <f t="shared" si="2"/>
        <v>147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265</v>
      </c>
      <c r="G65">
        <f t="shared" si="5"/>
        <v>145</v>
      </c>
      <c r="H65" s="112"/>
      <c r="I65">
        <f>BRPL_EOD!AE65+BRPL_EOD!AF65</f>
        <v>40.299999999999997</v>
      </c>
      <c r="J65">
        <f>BYPL_EOD!AE65+BYPL_EOD!AF65</f>
        <v>22.89</v>
      </c>
      <c r="K65">
        <f>MES_EOD!AE65+MES_EOD!AF65</f>
        <v>8.6300000000000008</v>
      </c>
      <c r="L65">
        <f>NDMC_EOD!AE65+NDMC_EOD!AF65</f>
        <v>43.17</v>
      </c>
      <c r="M65">
        <f>TPDDL_EOD!AE65+TPDDL_EOD!AF65</f>
        <v>30</v>
      </c>
      <c r="N65">
        <f t="shared" si="0"/>
        <v>144.99</v>
      </c>
      <c r="O65" s="112">
        <f t="shared" si="1"/>
        <v>9.9999999999909051E-3</v>
      </c>
      <c r="P65">
        <v>40.302779502034618</v>
      </c>
      <c r="Q65">
        <v>22.891578729567556</v>
      </c>
      <c r="R65">
        <v>8.630595213462998</v>
      </c>
      <c r="S65">
        <v>43.172977446720459</v>
      </c>
      <c r="T65">
        <v>30.002069108214357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265</v>
      </c>
      <c r="G66">
        <f t="shared" si="5"/>
        <v>145</v>
      </c>
      <c r="H66" s="112"/>
      <c r="I66">
        <f>BRPL_EOD!AE66+BRPL_EOD!AF66</f>
        <v>40.299999999999997</v>
      </c>
      <c r="J66">
        <f>BYPL_EOD!AE66+BYPL_EOD!AF66</f>
        <v>22.89</v>
      </c>
      <c r="K66">
        <f>MES_EOD!AE66+MES_EOD!AF66</f>
        <v>8.6300000000000008</v>
      </c>
      <c r="L66">
        <f>NDMC_EOD!AE66+NDMC_EOD!AF66</f>
        <v>43.17</v>
      </c>
      <c r="M66">
        <f>TPDDL_EOD!AE66+TPDDL_EOD!AF66</f>
        <v>30</v>
      </c>
      <c r="N66">
        <f t="shared" si="0"/>
        <v>144.99</v>
      </c>
      <c r="O66" s="112">
        <f t="shared" si="1"/>
        <v>9.9999999999909051E-3</v>
      </c>
      <c r="P66">
        <v>40.302779502034618</v>
      </c>
      <c r="Q66">
        <v>22.891578729567556</v>
      </c>
      <c r="R66">
        <v>8.630595213462998</v>
      </c>
      <c r="S66">
        <v>43.172977446720459</v>
      </c>
      <c r="T66">
        <v>30.002069108214357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265</v>
      </c>
      <c r="G67">
        <f t="shared" si="5"/>
        <v>145</v>
      </c>
      <c r="H67" s="112"/>
      <c r="I67">
        <f>BRPL_EOD!AE67+BRPL_EOD!AF67</f>
        <v>40.299999999999997</v>
      </c>
      <c r="J67">
        <f>BYPL_EOD!AE67+BYPL_EOD!AF67</f>
        <v>22.89</v>
      </c>
      <c r="K67">
        <f>MES_EOD!AE67+MES_EOD!AF67</f>
        <v>8.6300000000000008</v>
      </c>
      <c r="L67">
        <f>NDMC_EOD!AE67+NDMC_EOD!AF67</f>
        <v>43.17</v>
      </c>
      <c r="M67">
        <f>TPDDL_EOD!AE67+TPDDL_EOD!AF67</f>
        <v>30</v>
      </c>
      <c r="N67">
        <f t="shared" ref="N67:N98" si="6">SUM(I67:M67)</f>
        <v>144.99</v>
      </c>
      <c r="O67" s="112">
        <f t="shared" ref="O67:O98" si="7">G67-N67</f>
        <v>9.9999999999909051E-3</v>
      </c>
      <c r="P67">
        <v>40.302779502034618</v>
      </c>
      <c r="Q67">
        <v>22.891578729567556</v>
      </c>
      <c r="R67">
        <v>8.630595213462998</v>
      </c>
      <c r="S67">
        <v>43.172977446720459</v>
      </c>
      <c r="T67">
        <v>30.002069108214357</v>
      </c>
      <c r="U67" s="114">
        <f t="shared" ref="U67:U98" si="8">SUM(P67:T67)</f>
        <v>145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265</v>
      </c>
      <c r="G68">
        <f t="shared" ref="G68:G98" si="11">D68+E68</f>
        <v>145</v>
      </c>
      <c r="H68" s="112"/>
      <c r="I68">
        <f>BRPL_EOD!AE68+BRPL_EOD!AF68</f>
        <v>40.299999999999997</v>
      </c>
      <c r="J68">
        <f>BYPL_EOD!AE68+BYPL_EOD!AF68</f>
        <v>22.89</v>
      </c>
      <c r="K68">
        <f>MES_EOD!AE68+MES_EOD!AF68</f>
        <v>8.6300000000000008</v>
      </c>
      <c r="L68">
        <f>NDMC_EOD!AE68+NDMC_EOD!AF68</f>
        <v>43.17</v>
      </c>
      <c r="M68">
        <f>TPDDL_EOD!AE68+TPDDL_EOD!AF68</f>
        <v>30</v>
      </c>
      <c r="N68">
        <f t="shared" si="6"/>
        <v>144.99</v>
      </c>
      <c r="O68" s="112">
        <f t="shared" si="7"/>
        <v>9.9999999999909051E-3</v>
      </c>
      <c r="P68">
        <v>40.302779502034618</v>
      </c>
      <c r="Q68">
        <v>22.891578729567556</v>
      </c>
      <c r="R68">
        <v>8.630595213462998</v>
      </c>
      <c r="S68">
        <v>43.172977446720459</v>
      </c>
      <c r="T68">
        <v>30.002069108214357</v>
      </c>
      <c r="U68" s="114">
        <f t="shared" si="8"/>
        <v>145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265</v>
      </c>
      <c r="G69">
        <f t="shared" si="11"/>
        <v>145</v>
      </c>
      <c r="H69" s="112"/>
      <c r="I69">
        <f>BRPL_EOD!AE69+BRPL_EOD!AF69</f>
        <v>40.299999999999997</v>
      </c>
      <c r="J69">
        <f>BYPL_EOD!AE69+BYPL_EOD!AF69</f>
        <v>22.89</v>
      </c>
      <c r="K69">
        <f>MES_EOD!AE69+MES_EOD!AF69</f>
        <v>8.6300000000000008</v>
      </c>
      <c r="L69">
        <f>NDMC_EOD!AE69+NDMC_EOD!AF69</f>
        <v>43.17</v>
      </c>
      <c r="M69">
        <f>TPDDL_EOD!AE69+TPDDL_EOD!AF69</f>
        <v>30</v>
      </c>
      <c r="N69">
        <f t="shared" si="6"/>
        <v>144.99</v>
      </c>
      <c r="O69" s="112">
        <f t="shared" si="7"/>
        <v>9.9999999999909051E-3</v>
      </c>
      <c r="P69">
        <v>40.302779502034618</v>
      </c>
      <c r="Q69">
        <v>22.891578729567556</v>
      </c>
      <c r="R69">
        <v>8.630595213462998</v>
      </c>
      <c r="S69">
        <v>43.172977446720459</v>
      </c>
      <c r="T69">
        <v>30.002069108214357</v>
      </c>
      <c r="U69" s="114">
        <f t="shared" si="8"/>
        <v>145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265</v>
      </c>
      <c r="G70">
        <f t="shared" si="11"/>
        <v>145</v>
      </c>
      <c r="H70" s="112"/>
      <c r="I70">
        <f>BRPL_EOD!AE70+BRPL_EOD!AF70</f>
        <v>40.299999999999997</v>
      </c>
      <c r="J70">
        <f>BYPL_EOD!AE70+BYPL_EOD!AF70</f>
        <v>22.89</v>
      </c>
      <c r="K70">
        <f>MES_EOD!AE70+MES_EOD!AF70</f>
        <v>8.6300000000000008</v>
      </c>
      <c r="L70">
        <f>NDMC_EOD!AE70+NDMC_EOD!AF70</f>
        <v>43.17</v>
      </c>
      <c r="M70">
        <f>TPDDL_EOD!AE70+TPDDL_EOD!AF70</f>
        <v>30</v>
      </c>
      <c r="N70">
        <f t="shared" si="6"/>
        <v>144.99</v>
      </c>
      <c r="O70" s="112">
        <f t="shared" si="7"/>
        <v>9.9999999999909051E-3</v>
      </c>
      <c r="P70">
        <v>40.302779502034618</v>
      </c>
      <c r="Q70">
        <v>22.891578729567556</v>
      </c>
      <c r="R70">
        <v>8.630595213462998</v>
      </c>
      <c r="S70">
        <v>43.172977446720459</v>
      </c>
      <c r="T70">
        <v>30.002069108214357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265</v>
      </c>
      <c r="G71">
        <f t="shared" si="11"/>
        <v>145</v>
      </c>
      <c r="H71" s="112"/>
      <c r="I71">
        <f>BRPL_EOD!AE71+BRPL_EOD!AF71</f>
        <v>40.299999999999997</v>
      </c>
      <c r="J71">
        <f>BYPL_EOD!AE71+BYPL_EOD!AF71</f>
        <v>22.89</v>
      </c>
      <c r="K71">
        <f>MES_EOD!AE71+MES_EOD!AF71</f>
        <v>8.6300000000000008</v>
      </c>
      <c r="L71">
        <f>NDMC_EOD!AE71+NDMC_EOD!AF71</f>
        <v>43.17</v>
      </c>
      <c r="M71">
        <f>TPDDL_EOD!AE71+TPDDL_EOD!AF71</f>
        <v>30</v>
      </c>
      <c r="N71">
        <f t="shared" si="6"/>
        <v>144.99</v>
      </c>
      <c r="O71" s="112">
        <f t="shared" si="7"/>
        <v>9.9999999999909051E-3</v>
      </c>
      <c r="P71">
        <v>40.302779502034618</v>
      </c>
      <c r="Q71">
        <v>22.891578729567556</v>
      </c>
      <c r="R71">
        <v>8.630595213462998</v>
      </c>
      <c r="S71">
        <v>43.172977446720459</v>
      </c>
      <c r="T71">
        <v>30.002069108214357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41.36</v>
      </c>
      <c r="J72">
        <f>BYPL_EOD!AE72+BYPL_EOD!AF72</f>
        <v>23.49</v>
      </c>
      <c r="K72">
        <f>MES_EOD!AE72+MES_EOD!AF72</f>
        <v>8.86</v>
      </c>
      <c r="L72">
        <f>NDMC_EOD!AE72+NDMC_EOD!AF72</f>
        <v>44.29</v>
      </c>
      <c r="M72">
        <f>TPDDL_EOD!AE72+TPDDL_EOD!AF72</f>
        <v>30</v>
      </c>
      <c r="N72">
        <f t="shared" si="6"/>
        <v>148</v>
      </c>
      <c r="O72" s="112">
        <f t="shared" si="7"/>
        <v>0</v>
      </c>
      <c r="P72">
        <v>41.36</v>
      </c>
      <c r="Q72">
        <v>23.49</v>
      </c>
      <c r="R72">
        <v>8.86</v>
      </c>
      <c r="S72">
        <v>44.29</v>
      </c>
      <c r="T72">
        <v>30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41.36</v>
      </c>
      <c r="J73">
        <f>BYPL_EOD!AE73+BYPL_EOD!AF73</f>
        <v>23.49</v>
      </c>
      <c r="K73">
        <f>MES_EOD!AE73+MES_EOD!AF73</f>
        <v>8.86</v>
      </c>
      <c r="L73">
        <f>NDMC_EOD!AE73+NDMC_EOD!AF73</f>
        <v>44.29</v>
      </c>
      <c r="M73">
        <f>TPDDL_EOD!AE73+TPDDL_EOD!AF73</f>
        <v>30</v>
      </c>
      <c r="N73">
        <f t="shared" si="6"/>
        <v>148</v>
      </c>
      <c r="O73" s="112">
        <f t="shared" si="7"/>
        <v>0</v>
      </c>
      <c r="P73">
        <v>41.36</v>
      </c>
      <c r="Q73">
        <v>23.49</v>
      </c>
      <c r="R73">
        <v>8.86</v>
      </c>
      <c r="S73">
        <v>44.29</v>
      </c>
      <c r="T73">
        <v>30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41.36</v>
      </c>
      <c r="J74">
        <f>BYPL_EOD!AE74+BYPL_EOD!AF74</f>
        <v>23.49</v>
      </c>
      <c r="K74">
        <f>MES_EOD!AE74+MES_EOD!AF74</f>
        <v>8.86</v>
      </c>
      <c r="L74">
        <f>NDMC_EOD!AE74+NDMC_EOD!AF74</f>
        <v>44.29</v>
      </c>
      <c r="M74">
        <f>TPDDL_EOD!AE74+TPDDL_EOD!AF74</f>
        <v>30</v>
      </c>
      <c r="N74">
        <f t="shared" si="6"/>
        <v>148</v>
      </c>
      <c r="O74" s="112">
        <f t="shared" si="7"/>
        <v>0</v>
      </c>
      <c r="P74">
        <v>41.36</v>
      </c>
      <c r="Q74">
        <v>23.49</v>
      </c>
      <c r="R74">
        <v>8.86</v>
      </c>
      <c r="S74">
        <v>44.29</v>
      </c>
      <c r="T74">
        <v>30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41.36</v>
      </c>
      <c r="J75">
        <f>BYPL_EOD!AE75+BYPL_EOD!AF75</f>
        <v>23.49</v>
      </c>
      <c r="K75">
        <f>MES_EOD!AE75+MES_EOD!AF75</f>
        <v>8.86</v>
      </c>
      <c r="L75">
        <f>NDMC_EOD!AE75+NDMC_EOD!AF75</f>
        <v>44.29</v>
      </c>
      <c r="M75">
        <f>TPDDL_EOD!AE75+TPDDL_EOD!AF75</f>
        <v>30</v>
      </c>
      <c r="N75">
        <f t="shared" si="6"/>
        <v>148</v>
      </c>
      <c r="O75" s="112">
        <f t="shared" si="7"/>
        <v>0</v>
      </c>
      <c r="P75">
        <v>41.36</v>
      </c>
      <c r="Q75">
        <v>23.49</v>
      </c>
      <c r="R75">
        <v>8.86</v>
      </c>
      <c r="S75">
        <v>44.29</v>
      </c>
      <c r="T75">
        <v>30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35.24</v>
      </c>
      <c r="J76">
        <f>BYPL_EOD!AE76+BYPL_EOD!AF76</f>
        <v>44.05</v>
      </c>
      <c r="K76">
        <f>MES_EOD!AE76+MES_EOD!AF76</f>
        <v>7.05</v>
      </c>
      <c r="L76">
        <f>NDMC_EOD!AE76+NDMC_EOD!AF76</f>
        <v>35.24</v>
      </c>
      <c r="M76">
        <f>TPDDL_EOD!AE76+TPDDL_EOD!AF76</f>
        <v>26.43</v>
      </c>
      <c r="N76">
        <f t="shared" si="6"/>
        <v>148.01</v>
      </c>
      <c r="O76" s="112">
        <f t="shared" si="7"/>
        <v>-9.9999999999909051E-3</v>
      </c>
      <c r="P76">
        <v>35.237619079791912</v>
      </c>
      <c r="Q76">
        <v>44.04702384973988</v>
      </c>
      <c r="R76">
        <v>7.049523680832376</v>
      </c>
      <c r="S76">
        <v>35.237619079791912</v>
      </c>
      <c r="T76">
        <v>26.428214309843931</v>
      </c>
      <c r="U76" s="114">
        <f t="shared" si="8"/>
        <v>148.00000000000003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41.36</v>
      </c>
      <c r="J77">
        <f>BYPL_EOD!AE77+BYPL_EOD!AF77</f>
        <v>23.49</v>
      </c>
      <c r="K77">
        <f>MES_EOD!AE77+MES_EOD!AF77</f>
        <v>8.86</v>
      </c>
      <c r="L77">
        <f>NDMC_EOD!AE77+NDMC_EOD!AF77</f>
        <v>44.29</v>
      </c>
      <c r="M77">
        <f>TPDDL_EOD!AE77+TPDDL_EOD!AF77</f>
        <v>30</v>
      </c>
      <c r="N77">
        <f t="shared" si="6"/>
        <v>148</v>
      </c>
      <c r="O77" s="112">
        <f t="shared" si="7"/>
        <v>0</v>
      </c>
      <c r="P77">
        <v>41.36</v>
      </c>
      <c r="Q77">
        <v>23.49</v>
      </c>
      <c r="R77">
        <v>8.86</v>
      </c>
      <c r="S77">
        <v>44.29</v>
      </c>
      <c r="T77">
        <v>30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41.36</v>
      </c>
      <c r="J78">
        <f>BYPL_EOD!AE78+BYPL_EOD!AF78</f>
        <v>23.49</v>
      </c>
      <c r="K78">
        <f>MES_EOD!AE78+MES_EOD!AF78</f>
        <v>8.86</v>
      </c>
      <c r="L78">
        <f>NDMC_EOD!AE78+NDMC_EOD!AF78</f>
        <v>44.29</v>
      </c>
      <c r="M78">
        <f>TPDDL_EOD!AE78+TPDDL_EOD!AF78</f>
        <v>30</v>
      </c>
      <c r="N78">
        <f t="shared" si="6"/>
        <v>148</v>
      </c>
      <c r="O78" s="112">
        <f t="shared" si="7"/>
        <v>0</v>
      </c>
      <c r="P78">
        <v>41.36</v>
      </c>
      <c r="Q78">
        <v>23.49</v>
      </c>
      <c r="R78">
        <v>8.86</v>
      </c>
      <c r="S78">
        <v>44.29</v>
      </c>
      <c r="T78">
        <v>30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41.3</v>
      </c>
      <c r="J79">
        <f>BYPL_EOD!AE79+BYPL_EOD!AF79</f>
        <v>23.46</v>
      </c>
      <c r="K79">
        <f>MES_EOD!AE79+MES_EOD!AF79</f>
        <v>9</v>
      </c>
      <c r="L79">
        <f>NDMC_EOD!AE79+NDMC_EOD!AF79</f>
        <v>44.24</v>
      </c>
      <c r="M79">
        <f>TPDDL_EOD!AE79+TPDDL_EOD!AF79</f>
        <v>30</v>
      </c>
      <c r="N79">
        <f t="shared" si="6"/>
        <v>148</v>
      </c>
      <c r="O79" s="112">
        <f t="shared" si="7"/>
        <v>0</v>
      </c>
      <c r="P79">
        <v>41.3</v>
      </c>
      <c r="Q79">
        <v>23.46</v>
      </c>
      <c r="R79">
        <v>9</v>
      </c>
      <c r="S79">
        <v>44.24</v>
      </c>
      <c r="T79">
        <v>30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41.3</v>
      </c>
      <c r="J80">
        <f>BYPL_EOD!AE80+BYPL_EOD!AF80</f>
        <v>23.46</v>
      </c>
      <c r="K80">
        <f>MES_EOD!AE80+MES_EOD!AF80</f>
        <v>9</v>
      </c>
      <c r="L80">
        <f>NDMC_EOD!AE80+NDMC_EOD!AF80</f>
        <v>44.24</v>
      </c>
      <c r="M80">
        <f>TPDDL_EOD!AE80+TPDDL_EOD!AF80</f>
        <v>30</v>
      </c>
      <c r="N80">
        <f t="shared" si="6"/>
        <v>148</v>
      </c>
      <c r="O80" s="112">
        <f t="shared" si="7"/>
        <v>0</v>
      </c>
      <c r="P80">
        <v>41.3</v>
      </c>
      <c r="Q80">
        <v>23.46</v>
      </c>
      <c r="R80">
        <v>9</v>
      </c>
      <c r="S80">
        <v>44.24</v>
      </c>
      <c r="T80">
        <v>30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41.3</v>
      </c>
      <c r="J81">
        <f>BYPL_EOD!AE81+BYPL_EOD!AF81</f>
        <v>23.46</v>
      </c>
      <c r="K81">
        <f>MES_EOD!AE81+MES_EOD!AF81</f>
        <v>9</v>
      </c>
      <c r="L81">
        <f>NDMC_EOD!AE81+NDMC_EOD!AF81</f>
        <v>44.24</v>
      </c>
      <c r="M81">
        <f>TPDDL_EOD!AE81+TPDDL_EOD!AF81</f>
        <v>30</v>
      </c>
      <c r="N81">
        <f t="shared" si="6"/>
        <v>148</v>
      </c>
      <c r="O81" s="112">
        <f t="shared" si="7"/>
        <v>0</v>
      </c>
      <c r="P81">
        <v>41.3</v>
      </c>
      <c r="Q81">
        <v>23.46</v>
      </c>
      <c r="R81">
        <v>9</v>
      </c>
      <c r="S81">
        <v>44.24</v>
      </c>
      <c r="T81">
        <v>30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41.3</v>
      </c>
      <c r="J82">
        <f>BYPL_EOD!AE82+BYPL_EOD!AF82</f>
        <v>23.46</v>
      </c>
      <c r="K82">
        <f>MES_EOD!AE82+MES_EOD!AF82</f>
        <v>9</v>
      </c>
      <c r="L82">
        <f>NDMC_EOD!AE82+NDMC_EOD!AF82</f>
        <v>44.24</v>
      </c>
      <c r="M82">
        <f>TPDDL_EOD!AE82+TPDDL_EOD!AF82</f>
        <v>30</v>
      </c>
      <c r="N82">
        <f t="shared" si="6"/>
        <v>148</v>
      </c>
      <c r="O82" s="112">
        <f t="shared" si="7"/>
        <v>0</v>
      </c>
      <c r="P82">
        <v>41.3</v>
      </c>
      <c r="Q82">
        <v>23.46</v>
      </c>
      <c r="R82">
        <v>9</v>
      </c>
      <c r="S82">
        <v>44.24</v>
      </c>
      <c r="T82">
        <v>30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42.06</v>
      </c>
      <c r="J83">
        <f>BYPL_EOD!AE83+BYPL_EOD!AF83</f>
        <v>23.89</v>
      </c>
      <c r="K83">
        <f>MES_EOD!AE83+MES_EOD!AF83</f>
        <v>9.01</v>
      </c>
      <c r="L83">
        <f>NDMC_EOD!AE83+NDMC_EOD!AF83</f>
        <v>45.04</v>
      </c>
      <c r="M83">
        <f>TPDDL_EOD!AE83+TPDDL_EOD!AF83</f>
        <v>30</v>
      </c>
      <c r="N83">
        <f t="shared" si="6"/>
        <v>150</v>
      </c>
      <c r="O83" s="112">
        <f t="shared" si="7"/>
        <v>0</v>
      </c>
      <c r="P83">
        <v>42.06</v>
      </c>
      <c r="Q83">
        <v>23.89</v>
      </c>
      <c r="R83">
        <v>9.01</v>
      </c>
      <c r="S83">
        <v>45.04</v>
      </c>
      <c r="T83">
        <v>30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42.06</v>
      </c>
      <c r="J84">
        <f>BYPL_EOD!AE84+BYPL_EOD!AF84</f>
        <v>23.89</v>
      </c>
      <c r="K84">
        <f>MES_EOD!AE84+MES_EOD!AF84</f>
        <v>9.01</v>
      </c>
      <c r="L84">
        <f>NDMC_EOD!AE84+NDMC_EOD!AF84</f>
        <v>45.04</v>
      </c>
      <c r="M84">
        <f>TPDDL_EOD!AE84+TPDDL_EOD!AF84</f>
        <v>30</v>
      </c>
      <c r="N84">
        <f t="shared" si="6"/>
        <v>150</v>
      </c>
      <c r="O84" s="112">
        <f t="shared" si="7"/>
        <v>0</v>
      </c>
      <c r="P84">
        <v>42.06</v>
      </c>
      <c r="Q84">
        <v>23.89</v>
      </c>
      <c r="R84">
        <v>9.01</v>
      </c>
      <c r="S84">
        <v>45.04</v>
      </c>
      <c r="T84">
        <v>30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42.06</v>
      </c>
      <c r="J85">
        <f>BYPL_EOD!AE85+BYPL_EOD!AF85</f>
        <v>23.89</v>
      </c>
      <c r="K85">
        <f>MES_EOD!AE85+MES_EOD!AF85</f>
        <v>9.01</v>
      </c>
      <c r="L85">
        <f>NDMC_EOD!AE85+NDMC_EOD!AF85</f>
        <v>45.04</v>
      </c>
      <c r="M85">
        <f>TPDDL_EOD!AE85+TPDDL_EOD!AF85</f>
        <v>30</v>
      </c>
      <c r="N85">
        <f t="shared" si="6"/>
        <v>150</v>
      </c>
      <c r="O85" s="112">
        <f t="shared" si="7"/>
        <v>0</v>
      </c>
      <c r="P85">
        <v>42.06</v>
      </c>
      <c r="Q85">
        <v>23.89</v>
      </c>
      <c r="R85">
        <v>9.01</v>
      </c>
      <c r="S85">
        <v>45.04</v>
      </c>
      <c r="T85">
        <v>30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42.06</v>
      </c>
      <c r="J86">
        <f>BYPL_EOD!AE86+BYPL_EOD!AF86</f>
        <v>23.89</v>
      </c>
      <c r="K86">
        <f>MES_EOD!AE86+MES_EOD!AF86</f>
        <v>9.01</v>
      </c>
      <c r="L86">
        <f>NDMC_EOD!AE86+NDMC_EOD!AF86</f>
        <v>45.04</v>
      </c>
      <c r="M86">
        <f>TPDDL_EOD!AE86+TPDDL_EOD!AF86</f>
        <v>30</v>
      </c>
      <c r="N86">
        <f t="shared" si="6"/>
        <v>150</v>
      </c>
      <c r="O86" s="112">
        <f t="shared" si="7"/>
        <v>0</v>
      </c>
      <c r="P86">
        <v>42.06</v>
      </c>
      <c r="Q86">
        <v>23.89</v>
      </c>
      <c r="R86">
        <v>9.01</v>
      </c>
      <c r="S86">
        <v>45.04</v>
      </c>
      <c r="T86">
        <v>30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42.06</v>
      </c>
      <c r="J87">
        <f>BYPL_EOD!AE87+BYPL_EOD!AF87</f>
        <v>23.89</v>
      </c>
      <c r="K87">
        <f>MES_EOD!AE87+MES_EOD!AF87</f>
        <v>9.01</v>
      </c>
      <c r="L87">
        <f>NDMC_EOD!AE87+NDMC_EOD!AF87</f>
        <v>45.04</v>
      </c>
      <c r="M87">
        <f>TPDDL_EOD!AE87+TPDDL_EOD!AF87</f>
        <v>30</v>
      </c>
      <c r="N87">
        <f t="shared" si="6"/>
        <v>150</v>
      </c>
      <c r="O87" s="112">
        <f t="shared" si="7"/>
        <v>0</v>
      </c>
      <c r="P87">
        <v>42.06</v>
      </c>
      <c r="Q87">
        <v>23.89</v>
      </c>
      <c r="R87">
        <v>9.01</v>
      </c>
      <c r="S87">
        <v>45.04</v>
      </c>
      <c r="T87">
        <v>30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42.06</v>
      </c>
      <c r="J88">
        <f>BYPL_EOD!AE88+BYPL_EOD!AF88</f>
        <v>23.89</v>
      </c>
      <c r="K88">
        <f>MES_EOD!AE88+MES_EOD!AF88</f>
        <v>9.01</v>
      </c>
      <c r="L88">
        <f>NDMC_EOD!AE88+NDMC_EOD!AF88</f>
        <v>45.04</v>
      </c>
      <c r="M88">
        <f>TPDDL_EOD!AE88+TPDDL_EOD!AF88</f>
        <v>30</v>
      </c>
      <c r="N88">
        <f t="shared" si="6"/>
        <v>150</v>
      </c>
      <c r="O88" s="112">
        <f t="shared" si="7"/>
        <v>0</v>
      </c>
      <c r="P88">
        <v>42.06</v>
      </c>
      <c r="Q88">
        <v>23.89</v>
      </c>
      <c r="R88">
        <v>9.01</v>
      </c>
      <c r="S88">
        <v>45.04</v>
      </c>
      <c r="T88">
        <v>30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42.06</v>
      </c>
      <c r="J89">
        <f>BYPL_EOD!AE89+BYPL_EOD!AF89</f>
        <v>23.89</v>
      </c>
      <c r="K89">
        <f>MES_EOD!AE89+MES_EOD!AF89</f>
        <v>9.01</v>
      </c>
      <c r="L89">
        <f>NDMC_EOD!AE89+NDMC_EOD!AF89</f>
        <v>45.04</v>
      </c>
      <c r="M89">
        <f>TPDDL_EOD!AE89+TPDDL_EOD!AF89</f>
        <v>30</v>
      </c>
      <c r="N89">
        <f t="shared" si="6"/>
        <v>150</v>
      </c>
      <c r="O89" s="112">
        <f t="shared" si="7"/>
        <v>0</v>
      </c>
      <c r="P89">
        <v>42.06</v>
      </c>
      <c r="Q89">
        <v>23.89</v>
      </c>
      <c r="R89">
        <v>9.01</v>
      </c>
      <c r="S89">
        <v>45.04</v>
      </c>
      <c r="T89">
        <v>30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42.06</v>
      </c>
      <c r="J90">
        <f>BYPL_EOD!AE90+BYPL_EOD!AF90</f>
        <v>23.89</v>
      </c>
      <c r="K90">
        <f>MES_EOD!AE90+MES_EOD!AF90</f>
        <v>9.01</v>
      </c>
      <c r="L90">
        <f>NDMC_EOD!AE90+NDMC_EOD!AF90</f>
        <v>45.04</v>
      </c>
      <c r="M90">
        <f>TPDDL_EOD!AE90+TPDDL_EOD!AF90</f>
        <v>30</v>
      </c>
      <c r="N90">
        <f t="shared" si="6"/>
        <v>150</v>
      </c>
      <c r="O90" s="112">
        <f t="shared" si="7"/>
        <v>0</v>
      </c>
      <c r="P90">
        <v>42.06</v>
      </c>
      <c r="Q90">
        <v>23.89</v>
      </c>
      <c r="R90">
        <v>9.01</v>
      </c>
      <c r="S90">
        <v>45.04</v>
      </c>
      <c r="T90">
        <v>30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42.06</v>
      </c>
      <c r="J91">
        <f>BYPL_EOD!AE91+BYPL_EOD!AF91</f>
        <v>23.89</v>
      </c>
      <c r="K91">
        <f>MES_EOD!AE91+MES_EOD!AF91</f>
        <v>9.01</v>
      </c>
      <c r="L91">
        <f>NDMC_EOD!AE91+NDMC_EOD!AF91</f>
        <v>45.04</v>
      </c>
      <c r="M91">
        <f>TPDDL_EOD!AE91+TPDDL_EOD!AF91</f>
        <v>30</v>
      </c>
      <c r="N91">
        <f t="shared" si="6"/>
        <v>150</v>
      </c>
      <c r="O91" s="112">
        <f t="shared" si="7"/>
        <v>0</v>
      </c>
      <c r="P91">
        <v>42.06</v>
      </c>
      <c r="Q91">
        <v>23.89</v>
      </c>
      <c r="R91">
        <v>9.01</v>
      </c>
      <c r="S91">
        <v>45.04</v>
      </c>
      <c r="T91">
        <v>30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42.06</v>
      </c>
      <c r="J92">
        <f>BYPL_EOD!AE92+BYPL_EOD!AF92</f>
        <v>23.89</v>
      </c>
      <c r="K92">
        <f>MES_EOD!AE92+MES_EOD!AF92</f>
        <v>9.01</v>
      </c>
      <c r="L92">
        <f>NDMC_EOD!AE92+NDMC_EOD!AF92</f>
        <v>45.04</v>
      </c>
      <c r="M92">
        <f>TPDDL_EOD!AE92+TPDDL_EOD!AF92</f>
        <v>30</v>
      </c>
      <c r="N92">
        <f t="shared" si="6"/>
        <v>150</v>
      </c>
      <c r="O92" s="112">
        <f t="shared" si="7"/>
        <v>0</v>
      </c>
      <c r="P92">
        <v>42.06</v>
      </c>
      <c r="Q92">
        <v>23.89</v>
      </c>
      <c r="R92">
        <v>9.01</v>
      </c>
      <c r="S92">
        <v>45.04</v>
      </c>
      <c r="T92">
        <v>30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42.06</v>
      </c>
      <c r="J93">
        <f>BYPL_EOD!AE93+BYPL_EOD!AF93</f>
        <v>23.89</v>
      </c>
      <c r="K93">
        <f>MES_EOD!AE93+MES_EOD!AF93</f>
        <v>9.01</v>
      </c>
      <c r="L93">
        <f>NDMC_EOD!AE93+NDMC_EOD!AF93</f>
        <v>45.04</v>
      </c>
      <c r="M93">
        <f>TPDDL_EOD!AE93+TPDDL_EOD!AF93</f>
        <v>30</v>
      </c>
      <c r="N93">
        <f t="shared" si="6"/>
        <v>150</v>
      </c>
      <c r="O93" s="112">
        <f t="shared" si="7"/>
        <v>0</v>
      </c>
      <c r="P93">
        <v>42.06</v>
      </c>
      <c r="Q93">
        <v>23.89</v>
      </c>
      <c r="R93">
        <v>9.01</v>
      </c>
      <c r="S93">
        <v>45.04</v>
      </c>
      <c r="T93">
        <v>30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42.06</v>
      </c>
      <c r="J94">
        <f>BYPL_EOD!AE94+BYPL_EOD!AF94</f>
        <v>23.89</v>
      </c>
      <c r="K94">
        <f>MES_EOD!AE94+MES_EOD!AF94</f>
        <v>9.01</v>
      </c>
      <c r="L94">
        <f>NDMC_EOD!AE94+NDMC_EOD!AF94</f>
        <v>45.04</v>
      </c>
      <c r="M94">
        <f>TPDDL_EOD!AE94+TPDDL_EOD!AF94</f>
        <v>30</v>
      </c>
      <c r="N94">
        <f t="shared" si="6"/>
        <v>150</v>
      </c>
      <c r="O94" s="112">
        <f t="shared" si="7"/>
        <v>0</v>
      </c>
      <c r="P94">
        <v>42.06</v>
      </c>
      <c r="Q94">
        <v>23.89</v>
      </c>
      <c r="R94">
        <v>9.01</v>
      </c>
      <c r="S94">
        <v>45.04</v>
      </c>
      <c r="T94">
        <v>30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42.06</v>
      </c>
      <c r="J95">
        <f>BYPL_EOD!AE95+BYPL_EOD!AF95</f>
        <v>23.89</v>
      </c>
      <c r="K95">
        <f>MES_EOD!AE95+MES_EOD!AF95</f>
        <v>9.01</v>
      </c>
      <c r="L95">
        <f>NDMC_EOD!AE95+NDMC_EOD!AF95</f>
        <v>45.04</v>
      </c>
      <c r="M95">
        <f>TPDDL_EOD!AE95+TPDDL_EOD!AF95</f>
        <v>30</v>
      </c>
      <c r="N95">
        <f t="shared" si="6"/>
        <v>150</v>
      </c>
      <c r="O95" s="112">
        <f t="shared" si="7"/>
        <v>0</v>
      </c>
      <c r="P95">
        <v>42.06</v>
      </c>
      <c r="Q95">
        <v>23.89</v>
      </c>
      <c r="R95">
        <v>9.01</v>
      </c>
      <c r="S95">
        <v>45.04</v>
      </c>
      <c r="T95">
        <v>30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42.06</v>
      </c>
      <c r="J96">
        <f>BYPL_EOD!AE96+BYPL_EOD!AF96</f>
        <v>23.89</v>
      </c>
      <c r="K96">
        <f>MES_EOD!AE96+MES_EOD!AF96</f>
        <v>9.01</v>
      </c>
      <c r="L96">
        <f>NDMC_EOD!AE96+NDMC_EOD!AF96</f>
        <v>45.04</v>
      </c>
      <c r="M96">
        <f>TPDDL_EOD!AE96+TPDDL_EOD!AF96</f>
        <v>30</v>
      </c>
      <c r="N96">
        <f t="shared" si="6"/>
        <v>150</v>
      </c>
      <c r="O96" s="112">
        <f t="shared" si="7"/>
        <v>0</v>
      </c>
      <c r="P96">
        <v>42.06</v>
      </c>
      <c r="Q96">
        <v>23.89</v>
      </c>
      <c r="R96">
        <v>9.01</v>
      </c>
      <c r="S96">
        <v>45.04</v>
      </c>
      <c r="T96">
        <v>30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42.06</v>
      </c>
      <c r="J97">
        <f>BYPL_EOD!AE97+BYPL_EOD!AF97</f>
        <v>23.89</v>
      </c>
      <c r="K97">
        <f>MES_EOD!AE97+MES_EOD!AF97</f>
        <v>9.01</v>
      </c>
      <c r="L97">
        <f>NDMC_EOD!AE97+NDMC_EOD!AF97</f>
        <v>45.04</v>
      </c>
      <c r="M97">
        <f>TPDDL_EOD!AE97+TPDDL_EOD!AF97</f>
        <v>30</v>
      </c>
      <c r="N97">
        <f t="shared" si="6"/>
        <v>150</v>
      </c>
      <c r="O97" s="112">
        <f t="shared" si="7"/>
        <v>0</v>
      </c>
      <c r="P97">
        <v>42.06</v>
      </c>
      <c r="Q97">
        <v>23.89</v>
      </c>
      <c r="R97">
        <v>9.01</v>
      </c>
      <c r="S97">
        <v>45.04</v>
      </c>
      <c r="T97">
        <v>30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42.06</v>
      </c>
      <c r="J98">
        <f>BYPL_EOD!AE98+BYPL_EOD!AF98</f>
        <v>23.89</v>
      </c>
      <c r="K98">
        <f>MES_EOD!AE98+MES_EOD!AF98</f>
        <v>9.01</v>
      </c>
      <c r="L98">
        <f>NDMC_EOD!AE98+NDMC_EOD!AF98</f>
        <v>45.04</v>
      </c>
      <c r="M98">
        <f>TPDDL_EOD!AE98+TPDDL_EOD!AF98</f>
        <v>30</v>
      </c>
      <c r="N98">
        <f t="shared" si="6"/>
        <v>150</v>
      </c>
      <c r="O98" s="112">
        <f t="shared" si="7"/>
        <v>0</v>
      </c>
      <c r="P98">
        <v>42.06</v>
      </c>
      <c r="Q98">
        <v>23.89</v>
      </c>
      <c r="R98">
        <v>9.01</v>
      </c>
      <c r="S98">
        <v>45.04</v>
      </c>
      <c r="T98">
        <v>30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5.9087500000000004</v>
      </c>
      <c r="C99" s="114">
        <f t="shared" ref="C99:U99" si="12">SUM(C3:C98)/4000</f>
        <v>0.35499999999999998</v>
      </c>
      <c r="D99" s="114">
        <f t="shared" si="12"/>
        <v>3.3312499999999998</v>
      </c>
      <c r="E99" s="114">
        <f t="shared" si="12"/>
        <v>0.1885</v>
      </c>
      <c r="F99" s="114">
        <f t="shared" si="12"/>
        <v>6.2637499999999999</v>
      </c>
      <c r="G99" s="114">
        <f t="shared" si="12"/>
        <v>3.5197500000000002</v>
      </c>
      <c r="H99" s="114"/>
      <c r="I99" s="114">
        <f t="shared" si="12"/>
        <v>0.98462750000000077</v>
      </c>
      <c r="J99" s="114">
        <f t="shared" si="12"/>
        <v>0.57673250000000009</v>
      </c>
      <c r="K99" s="114">
        <f t="shared" si="12"/>
        <v>0.21063749999999995</v>
      </c>
      <c r="L99" s="114">
        <f t="shared" si="12"/>
        <v>1.0525749999999998</v>
      </c>
      <c r="M99" s="114">
        <f t="shared" si="12"/>
        <v>0.69520749999999987</v>
      </c>
      <c r="N99" s="114">
        <f t="shared" si="12"/>
        <v>3.5197799999999999</v>
      </c>
      <c r="O99" s="114">
        <f t="shared" si="12"/>
        <v>-2.9999999999972716E-5</v>
      </c>
      <c r="P99" s="114">
        <f t="shared" si="12"/>
        <v>0.98461882918990384</v>
      </c>
      <c r="Q99" s="114">
        <f t="shared" si="12"/>
        <v>0.57672703585854501</v>
      </c>
      <c r="R99" s="114">
        <f t="shared" si="12"/>
        <v>0.21063661397811434</v>
      </c>
      <c r="S99" s="114">
        <f t="shared" si="12"/>
        <v>1.0525655739306099</v>
      </c>
      <c r="T99" s="114">
        <f t="shared" si="12"/>
        <v>0.69520194704282701</v>
      </c>
      <c r="U99" s="114">
        <f t="shared" si="12"/>
        <v>3.5197500000000002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30" sqref="E30"/>
    </sheetView>
  </sheetViews>
  <sheetFormatPr defaultRowHeight="15"/>
  <cols>
    <col min="1" max="1" width="17.5703125" customWidth="1"/>
  </cols>
  <sheetData>
    <row r="1" spans="1:15">
      <c r="A1" s="29">
        <f>Losses!B1</f>
        <v>45078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40</v>
      </c>
      <c r="C3">
        <f>PPCL!E3</f>
        <v>0</v>
      </c>
      <c r="D3">
        <f>PPCL!O3</f>
        <v>0</v>
      </c>
      <c r="E3">
        <f>PPCL!P3</f>
        <v>0</v>
      </c>
      <c r="F3">
        <f>B3+C3</f>
        <v>40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0.95499999999999996</v>
      </c>
      <c r="C99" s="114">
        <f t="shared" ref="C99:U99" si="12">SUM(C3:C98)/4000</f>
        <v>0.2</v>
      </c>
      <c r="D99" s="114">
        <f t="shared" si="12"/>
        <v>0</v>
      </c>
      <c r="E99" s="114">
        <f t="shared" si="12"/>
        <v>0</v>
      </c>
      <c r="F99" s="114">
        <f t="shared" si="12"/>
        <v>1.155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12"/>
      <c r="I3">
        <f>BRPL_EOD!AA3+BRPL_EOD!AB3</f>
        <v>14.43</v>
      </c>
      <c r="J3">
        <f>BYPL_EOD!AA3+BYPL_EOD!AB3</f>
        <v>7.9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36.06</v>
      </c>
      <c r="O3" s="112">
        <f t="shared" ref="O3:O66" si="1">G3-N3</f>
        <v>0.53999999999999915</v>
      </c>
      <c r="P3">
        <v>14.646089850249583</v>
      </c>
      <c r="Q3">
        <v>8.0183028286189693</v>
      </c>
      <c r="R3">
        <v>0</v>
      </c>
      <c r="S3">
        <v>1.7559068219633942</v>
      </c>
      <c r="T3">
        <v>12.179700499168053</v>
      </c>
      <c r="U3" s="114">
        <f t="shared" ref="U3:U66" si="2">SUM(P3:T3)</f>
        <v>36.599999999999994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12"/>
      <c r="I4">
        <f>BRPL_EOD!AA4+BRPL_EOD!AB4</f>
        <v>14.43</v>
      </c>
      <c r="J4">
        <f>BYPL_EOD!AA4+BYPL_EOD!AB4</f>
        <v>7.9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36.06</v>
      </c>
      <c r="O4" s="112">
        <f t="shared" si="1"/>
        <v>0.53999999999999915</v>
      </c>
      <c r="P4">
        <v>14.646089850249583</v>
      </c>
      <c r="Q4">
        <v>8.0183028286189693</v>
      </c>
      <c r="R4">
        <v>0</v>
      </c>
      <c r="S4">
        <v>1.7559068219633942</v>
      </c>
      <c r="T4">
        <v>12.179700499168053</v>
      </c>
      <c r="U4" s="114">
        <f t="shared" si="2"/>
        <v>36.599999999999994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12"/>
      <c r="I5">
        <f>BRPL_EOD!AA5+BRPL_EOD!AB5</f>
        <v>14.43</v>
      </c>
      <c r="J5">
        <f>BYPL_EOD!AA5+BYPL_EOD!AB5</f>
        <v>7.9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36.06</v>
      </c>
      <c r="O5" s="112">
        <f t="shared" si="1"/>
        <v>0.53999999999999915</v>
      </c>
      <c r="P5">
        <v>14.646089850249583</v>
      </c>
      <c r="Q5">
        <v>8.0183028286189693</v>
      </c>
      <c r="R5">
        <v>0</v>
      </c>
      <c r="S5">
        <v>1.7559068219633942</v>
      </c>
      <c r="T5">
        <v>12.179700499168053</v>
      </c>
      <c r="U5" s="114">
        <f t="shared" si="2"/>
        <v>36.599999999999994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12"/>
      <c r="I6">
        <f>BRPL_EOD!AA6+BRPL_EOD!AB6</f>
        <v>14.43</v>
      </c>
      <c r="J6">
        <f>BYPL_EOD!AA6+BYPL_EOD!AB6</f>
        <v>7.9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36.06</v>
      </c>
      <c r="O6" s="112">
        <f t="shared" si="1"/>
        <v>0.53999999999999915</v>
      </c>
      <c r="P6">
        <v>14.646089850249583</v>
      </c>
      <c r="Q6">
        <v>8.0183028286189693</v>
      </c>
      <c r="R6">
        <v>0</v>
      </c>
      <c r="S6">
        <v>1.7559068219633942</v>
      </c>
      <c r="T6">
        <v>12.179700499168053</v>
      </c>
      <c r="U6" s="114">
        <f t="shared" si="2"/>
        <v>36.599999999999994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12"/>
      <c r="I7">
        <f>BRPL_EOD!AA7+BRPL_EOD!AB7</f>
        <v>14.43</v>
      </c>
      <c r="J7">
        <f>BYPL_EOD!AA7+BYPL_EOD!AB7</f>
        <v>7.9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36.06</v>
      </c>
      <c r="O7" s="112">
        <f t="shared" si="1"/>
        <v>0.53999999999999915</v>
      </c>
      <c r="P7">
        <v>14.646089850249583</v>
      </c>
      <c r="Q7">
        <v>8.0183028286189693</v>
      </c>
      <c r="R7">
        <v>0</v>
      </c>
      <c r="S7">
        <v>1.7559068219633942</v>
      </c>
      <c r="T7">
        <v>12.179700499168053</v>
      </c>
      <c r="U7" s="114">
        <f t="shared" si="2"/>
        <v>36.599999999999994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12"/>
      <c r="I8">
        <f>BRPL_EOD!AA8+BRPL_EOD!AB8</f>
        <v>14.43</v>
      </c>
      <c r="J8">
        <f>BYPL_EOD!AA8+BYPL_EOD!AB8</f>
        <v>7.9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36.06</v>
      </c>
      <c r="O8" s="112">
        <f t="shared" si="1"/>
        <v>0.53999999999999915</v>
      </c>
      <c r="P8">
        <v>14.646089850249583</v>
      </c>
      <c r="Q8">
        <v>8.0183028286189693</v>
      </c>
      <c r="R8">
        <v>0</v>
      </c>
      <c r="S8">
        <v>1.7559068219633942</v>
      </c>
      <c r="T8">
        <v>12.179700499168053</v>
      </c>
      <c r="U8" s="114">
        <f t="shared" si="2"/>
        <v>36.599999999999994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36.06</v>
      </c>
      <c r="O9" s="112">
        <f t="shared" si="1"/>
        <v>0.53999999999999915</v>
      </c>
      <c r="P9">
        <v>14.646089850249583</v>
      </c>
      <c r="Q9">
        <v>8.0183028286189693</v>
      </c>
      <c r="R9">
        <v>0</v>
      </c>
      <c r="S9">
        <v>1.7559068219633942</v>
      </c>
      <c r="T9">
        <v>12.179700499168053</v>
      </c>
      <c r="U9" s="114">
        <f t="shared" si="2"/>
        <v>36.599999999999994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36.06</v>
      </c>
      <c r="O10" s="112">
        <f t="shared" si="1"/>
        <v>0.53999999999999915</v>
      </c>
      <c r="P10">
        <v>14.646089850249583</v>
      </c>
      <c r="Q10">
        <v>8.0183028286189693</v>
      </c>
      <c r="R10">
        <v>0</v>
      </c>
      <c r="S10">
        <v>1.7559068219633942</v>
      </c>
      <c r="T10">
        <v>12.179700499168053</v>
      </c>
      <c r="U10" s="114">
        <f t="shared" si="2"/>
        <v>36.599999999999994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36.06</v>
      </c>
      <c r="O11" s="112">
        <f t="shared" si="1"/>
        <v>0.53999999999999915</v>
      </c>
      <c r="P11">
        <v>14.646089850249583</v>
      </c>
      <c r="Q11">
        <v>8.0183028286189693</v>
      </c>
      <c r="R11">
        <v>0</v>
      </c>
      <c r="S11">
        <v>1.7559068219633942</v>
      </c>
      <c r="T11">
        <v>12.179700499168053</v>
      </c>
      <c r="U11" s="114">
        <f t="shared" si="2"/>
        <v>36.599999999999994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12"/>
      <c r="I12">
        <f>BRPL_EOD!AA12+BRPL_EOD!AB12</f>
        <v>14.4</v>
      </c>
      <c r="J12">
        <f>BYPL_EOD!AA12+BYPL_EOD!AB12</f>
        <v>7.89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36.07</v>
      </c>
      <c r="O12" s="112">
        <f t="shared" si="1"/>
        <v>0.53000000000000114</v>
      </c>
      <c r="P12">
        <v>14.611588577765456</v>
      </c>
      <c r="Q12">
        <v>8.005932908233989</v>
      </c>
      <c r="R12">
        <v>0</v>
      </c>
      <c r="S12">
        <v>1.8061546991960078</v>
      </c>
      <c r="T12">
        <v>12.176323814804547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12"/>
      <c r="I13">
        <f>BRPL_EOD!AA13+BRPL_EOD!AB13</f>
        <v>14.4</v>
      </c>
      <c r="J13">
        <f>BYPL_EOD!AA13+BYPL_EOD!AB13</f>
        <v>7.89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36.07</v>
      </c>
      <c r="O13" s="112">
        <f t="shared" si="1"/>
        <v>0.53000000000000114</v>
      </c>
      <c r="P13">
        <v>14.611588577765456</v>
      </c>
      <c r="Q13">
        <v>8.005932908233989</v>
      </c>
      <c r="R13">
        <v>0</v>
      </c>
      <c r="S13">
        <v>1.8061546991960078</v>
      </c>
      <c r="T13">
        <v>12.176323814804547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12"/>
      <c r="I14">
        <f>BRPL_EOD!AA14+BRPL_EOD!AB14</f>
        <v>14.4</v>
      </c>
      <c r="J14">
        <f>BYPL_EOD!AA14+BYPL_EOD!AB14</f>
        <v>7.89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36.07</v>
      </c>
      <c r="O14" s="112">
        <f t="shared" si="1"/>
        <v>0.53000000000000114</v>
      </c>
      <c r="P14">
        <v>14.611588577765456</v>
      </c>
      <c r="Q14">
        <v>8.005932908233989</v>
      </c>
      <c r="R14">
        <v>0</v>
      </c>
      <c r="S14">
        <v>1.8061546991960078</v>
      </c>
      <c r="T14">
        <v>12.176323814804547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12"/>
      <c r="I15">
        <f>BRPL_EOD!AA15+BRPL_EOD!AB15</f>
        <v>14.4</v>
      </c>
      <c r="J15">
        <f>BYPL_EOD!AA15+BYPL_EOD!AB15</f>
        <v>7.89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36.07</v>
      </c>
      <c r="O15" s="112">
        <f t="shared" si="1"/>
        <v>0.53000000000000114</v>
      </c>
      <c r="P15">
        <v>14.611588577765456</v>
      </c>
      <c r="Q15">
        <v>8.005932908233989</v>
      </c>
      <c r="R15">
        <v>0</v>
      </c>
      <c r="S15">
        <v>1.8061546991960078</v>
      </c>
      <c r="T15">
        <v>12.176323814804547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12"/>
      <c r="I16">
        <f>BRPL_EOD!AA16+BRPL_EOD!AB16</f>
        <v>14.4</v>
      </c>
      <c r="J16">
        <f>BYPL_EOD!AA16+BYPL_EOD!AB16</f>
        <v>7.89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36.07</v>
      </c>
      <c r="O16" s="112">
        <f t="shared" si="1"/>
        <v>0.53000000000000114</v>
      </c>
      <c r="P16">
        <v>14.611588577765456</v>
      </c>
      <c r="Q16">
        <v>8.005932908233989</v>
      </c>
      <c r="R16">
        <v>0</v>
      </c>
      <c r="S16">
        <v>1.8061546991960078</v>
      </c>
      <c r="T16">
        <v>12.176323814804547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35.07</v>
      </c>
      <c r="O17" s="112">
        <f t="shared" si="1"/>
        <v>0.53000000000000114</v>
      </c>
      <c r="P17">
        <v>13.967949814656402</v>
      </c>
      <c r="Q17">
        <v>7.6437981180496157</v>
      </c>
      <c r="R17">
        <v>0</v>
      </c>
      <c r="S17">
        <v>1.8069004847447963</v>
      </c>
      <c r="T17">
        <v>12.181351582549187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35.07</v>
      </c>
      <c r="O18" s="112">
        <f t="shared" si="1"/>
        <v>0.53000000000000114</v>
      </c>
      <c r="P18">
        <v>13.967949814656402</v>
      </c>
      <c r="Q18">
        <v>7.6437981180496157</v>
      </c>
      <c r="R18">
        <v>0</v>
      </c>
      <c r="S18">
        <v>1.8069004847447963</v>
      </c>
      <c r="T18">
        <v>12.181351582549187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35.07</v>
      </c>
      <c r="O19" s="112">
        <f t="shared" si="1"/>
        <v>0.53000000000000114</v>
      </c>
      <c r="P19">
        <v>13.967949814656402</v>
      </c>
      <c r="Q19">
        <v>7.6437981180496157</v>
      </c>
      <c r="R19">
        <v>0</v>
      </c>
      <c r="S19">
        <v>1.8069004847447963</v>
      </c>
      <c r="T19">
        <v>12.181351582549187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35.07</v>
      </c>
      <c r="O20" s="112">
        <f t="shared" si="1"/>
        <v>0.53000000000000114</v>
      </c>
      <c r="P20">
        <v>13.998403193612774</v>
      </c>
      <c r="Q20">
        <v>7.6641003706871969</v>
      </c>
      <c r="R20">
        <v>0</v>
      </c>
      <c r="S20">
        <v>1.7561448531508412</v>
      </c>
      <c r="T20">
        <v>12.181351582549187</v>
      </c>
      <c r="U20" s="114">
        <f t="shared" si="2"/>
        <v>35.599999999999994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35.07</v>
      </c>
      <c r="O21" s="112">
        <f t="shared" si="1"/>
        <v>0.53000000000000114</v>
      </c>
      <c r="P21">
        <v>13.998403193612774</v>
      </c>
      <c r="Q21">
        <v>7.6641003706871969</v>
      </c>
      <c r="R21">
        <v>0</v>
      </c>
      <c r="S21">
        <v>1.7561448531508412</v>
      </c>
      <c r="T21">
        <v>12.181351582549187</v>
      </c>
      <c r="U21" s="114">
        <f t="shared" si="2"/>
        <v>35.599999999999994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35.07</v>
      </c>
      <c r="O22" s="112">
        <f t="shared" si="1"/>
        <v>0.53000000000000114</v>
      </c>
      <c r="P22">
        <v>13.998403193612774</v>
      </c>
      <c r="Q22">
        <v>7.6641003706871969</v>
      </c>
      <c r="R22">
        <v>0</v>
      </c>
      <c r="S22">
        <v>1.7561448531508412</v>
      </c>
      <c r="T22">
        <v>12.181351582549187</v>
      </c>
      <c r="U22" s="114">
        <f t="shared" si="2"/>
        <v>35.599999999999994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35.07</v>
      </c>
      <c r="O23" s="112">
        <f t="shared" si="1"/>
        <v>0.53000000000000114</v>
      </c>
      <c r="P23">
        <v>13.998403193612774</v>
      </c>
      <c r="Q23">
        <v>7.6641003706871969</v>
      </c>
      <c r="R23">
        <v>0</v>
      </c>
      <c r="S23">
        <v>1.7561448531508412</v>
      </c>
      <c r="T23">
        <v>12.181351582549187</v>
      </c>
      <c r="U23" s="114">
        <f t="shared" si="2"/>
        <v>35.599999999999994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35.07</v>
      </c>
      <c r="O24" s="112">
        <f t="shared" si="1"/>
        <v>0.53000000000000114</v>
      </c>
      <c r="P24">
        <v>13.998403193612774</v>
      </c>
      <c r="Q24">
        <v>7.6641003706871969</v>
      </c>
      <c r="R24">
        <v>0</v>
      </c>
      <c r="S24">
        <v>1.7561448531508412</v>
      </c>
      <c r="T24">
        <v>12.181351582549187</v>
      </c>
      <c r="U24" s="114">
        <f t="shared" si="2"/>
        <v>35.599999999999994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35.07</v>
      </c>
      <c r="O25" s="112">
        <f t="shared" si="1"/>
        <v>0.53000000000000114</v>
      </c>
      <c r="P25">
        <v>13.998403193612774</v>
      </c>
      <c r="Q25">
        <v>7.6641003706871969</v>
      </c>
      <c r="R25">
        <v>0</v>
      </c>
      <c r="S25">
        <v>1.7561448531508412</v>
      </c>
      <c r="T25">
        <v>12.181351582549187</v>
      </c>
      <c r="U25" s="114">
        <f t="shared" si="2"/>
        <v>35.599999999999994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35.07</v>
      </c>
      <c r="O26" s="112">
        <f t="shared" si="1"/>
        <v>0.53000000000000114</v>
      </c>
      <c r="P26">
        <v>13.998403193612774</v>
      </c>
      <c r="Q26">
        <v>7.6641003706871969</v>
      </c>
      <c r="R26">
        <v>0</v>
      </c>
      <c r="S26">
        <v>1.7561448531508412</v>
      </c>
      <c r="T26">
        <v>12.181351582549187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35.07</v>
      </c>
      <c r="O27" s="112">
        <f t="shared" si="1"/>
        <v>0.53000000000000114</v>
      </c>
      <c r="P27">
        <v>13.967949814656402</v>
      </c>
      <c r="Q27">
        <v>7.6437981180496157</v>
      </c>
      <c r="R27">
        <v>0</v>
      </c>
      <c r="S27">
        <v>1.8069004847447963</v>
      </c>
      <c r="T27">
        <v>12.181351582549187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35.07</v>
      </c>
      <c r="O28" s="112">
        <f t="shared" si="1"/>
        <v>0.53000000000000114</v>
      </c>
      <c r="P28">
        <v>13.967949814656402</v>
      </c>
      <c r="Q28">
        <v>7.6437981180496157</v>
      </c>
      <c r="R28">
        <v>0</v>
      </c>
      <c r="S28">
        <v>1.8069004847447963</v>
      </c>
      <c r="T28">
        <v>12.181351582549187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35.07</v>
      </c>
      <c r="O29" s="112">
        <f t="shared" si="1"/>
        <v>0.53000000000000114</v>
      </c>
      <c r="P29">
        <v>13.967949814656402</v>
      </c>
      <c r="Q29">
        <v>7.6437981180496157</v>
      </c>
      <c r="R29">
        <v>0</v>
      </c>
      <c r="S29">
        <v>1.8069004847447963</v>
      </c>
      <c r="T29">
        <v>12.181351582549187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35.07</v>
      </c>
      <c r="O30" s="112">
        <f t="shared" si="1"/>
        <v>0.53000000000000114</v>
      </c>
      <c r="P30">
        <v>13.967949814656402</v>
      </c>
      <c r="Q30">
        <v>7.6437981180496157</v>
      </c>
      <c r="R30">
        <v>0</v>
      </c>
      <c r="S30">
        <v>1.8069004847447963</v>
      </c>
      <c r="T30">
        <v>12.181351582549187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13.79</v>
      </c>
      <c r="J31">
        <f>BYPL_EOD!AA31+BYPL_EOD!AB31</f>
        <v>7.55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35.07</v>
      </c>
      <c r="O31" s="112">
        <f t="shared" si="1"/>
        <v>0.53000000000000114</v>
      </c>
      <c r="P31">
        <v>13.998403193612774</v>
      </c>
      <c r="Q31">
        <v>7.6641003706871969</v>
      </c>
      <c r="R31">
        <v>0</v>
      </c>
      <c r="S31">
        <v>1.7561448531508412</v>
      </c>
      <c r="T31">
        <v>12.181351582549187</v>
      </c>
      <c r="U31" s="114">
        <f t="shared" si="2"/>
        <v>35.599999999999994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36.06</v>
      </c>
      <c r="O32" s="112">
        <f t="shared" si="1"/>
        <v>0.53999999999999915</v>
      </c>
      <c r="P32">
        <v>14.646089850249583</v>
      </c>
      <c r="Q32">
        <v>8.0183028286189693</v>
      </c>
      <c r="R32">
        <v>0</v>
      </c>
      <c r="S32">
        <v>1.7559068219633942</v>
      </c>
      <c r="T32">
        <v>12.179700499168053</v>
      </c>
      <c r="U32" s="114">
        <f t="shared" si="2"/>
        <v>36.599999999999994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36.06</v>
      </c>
      <c r="O33" s="112">
        <f t="shared" si="1"/>
        <v>0.53999999999999915</v>
      </c>
      <c r="P33">
        <v>14.646089850249583</v>
      </c>
      <c r="Q33">
        <v>8.0183028286189693</v>
      </c>
      <c r="R33">
        <v>0</v>
      </c>
      <c r="S33">
        <v>1.7559068219633942</v>
      </c>
      <c r="T33">
        <v>12.179700499168053</v>
      </c>
      <c r="U33" s="114">
        <f t="shared" si="2"/>
        <v>36.599999999999994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36.06</v>
      </c>
      <c r="O34" s="112">
        <f t="shared" si="1"/>
        <v>0.53999999999999915</v>
      </c>
      <c r="P34">
        <v>14.646089850249583</v>
      </c>
      <c r="Q34">
        <v>8.0183028286189693</v>
      </c>
      <c r="R34">
        <v>0</v>
      </c>
      <c r="S34">
        <v>1.7559068219633942</v>
      </c>
      <c r="T34">
        <v>12.179700499168053</v>
      </c>
      <c r="U34" s="114">
        <f t="shared" si="2"/>
        <v>36.599999999999994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36.06</v>
      </c>
      <c r="O35" s="112">
        <f t="shared" si="1"/>
        <v>0.53999999999999915</v>
      </c>
      <c r="P35">
        <v>14.646089850249583</v>
      </c>
      <c r="Q35">
        <v>8.0183028286189693</v>
      </c>
      <c r="R35">
        <v>0</v>
      </c>
      <c r="S35">
        <v>1.7559068219633942</v>
      </c>
      <c r="T35">
        <v>12.179700499168053</v>
      </c>
      <c r="U35" s="114">
        <f t="shared" si="2"/>
        <v>36.599999999999994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36.06</v>
      </c>
      <c r="O36" s="112">
        <f t="shared" si="1"/>
        <v>0.53999999999999915</v>
      </c>
      <c r="P36">
        <v>14.646089850249583</v>
      </c>
      <c r="Q36">
        <v>8.0183028286189693</v>
      </c>
      <c r="R36">
        <v>0</v>
      </c>
      <c r="S36">
        <v>1.7559068219633942</v>
      </c>
      <c r="T36">
        <v>12.179700499168053</v>
      </c>
      <c r="U36" s="114">
        <f t="shared" si="2"/>
        <v>36.599999999999994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36.06</v>
      </c>
      <c r="O37" s="112">
        <f t="shared" si="1"/>
        <v>0.53999999999999915</v>
      </c>
      <c r="P37">
        <v>14.646089850249583</v>
      </c>
      <c r="Q37">
        <v>8.0183028286189693</v>
      </c>
      <c r="R37">
        <v>0</v>
      </c>
      <c r="S37">
        <v>1.7559068219633942</v>
      </c>
      <c r="T37">
        <v>12.179700499168053</v>
      </c>
      <c r="U37" s="114">
        <f t="shared" si="2"/>
        <v>36.599999999999994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36.06</v>
      </c>
      <c r="O38" s="112">
        <f t="shared" si="1"/>
        <v>0.53999999999999915</v>
      </c>
      <c r="P38">
        <v>14.646089850249583</v>
      </c>
      <c r="Q38">
        <v>8.0183028286189693</v>
      </c>
      <c r="R38">
        <v>0</v>
      </c>
      <c r="S38">
        <v>1.7559068219633942</v>
      </c>
      <c r="T38">
        <v>12.179700499168053</v>
      </c>
      <c r="U38" s="114">
        <f t="shared" si="2"/>
        <v>36.599999999999994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12"/>
      <c r="I39">
        <f>BRPL_EOD!AA39+BRPL_EOD!AB39</f>
        <v>14.43</v>
      </c>
      <c r="J39">
        <f>BYPL_EOD!AA39+BYPL_EOD!AB39</f>
        <v>7.9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36.06</v>
      </c>
      <c r="O39" s="112">
        <f t="shared" si="1"/>
        <v>0.23999999999999488</v>
      </c>
      <c r="P39">
        <v>14.526039933444258</v>
      </c>
      <c r="Q39">
        <v>7.9525790349417633</v>
      </c>
      <c r="R39">
        <v>0</v>
      </c>
      <c r="S39">
        <v>1.7415141430948418</v>
      </c>
      <c r="T39">
        <v>12.079866888519133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12"/>
      <c r="I40">
        <f>BRPL_EOD!AA40+BRPL_EOD!AB40</f>
        <v>14.43</v>
      </c>
      <c r="J40">
        <f>BYPL_EOD!AA40+BYPL_EOD!AB40</f>
        <v>7.9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36.06</v>
      </c>
      <c r="O40" s="112">
        <f t="shared" si="1"/>
        <v>0.23999999999999488</v>
      </c>
      <c r="P40">
        <v>14.526039933444258</v>
      </c>
      <c r="Q40">
        <v>7.9525790349417633</v>
      </c>
      <c r="R40">
        <v>0</v>
      </c>
      <c r="S40">
        <v>1.7415141430948418</v>
      </c>
      <c r="T40">
        <v>12.079866888519133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12"/>
      <c r="I41">
        <f>BRPL_EOD!AA41+BRPL_EOD!AB41</f>
        <v>14.43</v>
      </c>
      <c r="J41">
        <f>BYPL_EOD!AA41+BYPL_EOD!AB41</f>
        <v>7.9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36.06</v>
      </c>
      <c r="O41" s="112">
        <f t="shared" si="1"/>
        <v>0.23999999999999488</v>
      </c>
      <c r="P41">
        <v>14.526039933444258</v>
      </c>
      <c r="Q41">
        <v>7.9525790349417633</v>
      </c>
      <c r="R41">
        <v>0</v>
      </c>
      <c r="S41">
        <v>1.7415141430948418</v>
      </c>
      <c r="T41">
        <v>12.079866888519133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12"/>
      <c r="I42">
        <f>BRPL_EOD!AA42+BRPL_EOD!AB42</f>
        <v>14.43</v>
      </c>
      <c r="J42">
        <f>BYPL_EOD!AA42+BYPL_EOD!AB42</f>
        <v>7.9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36.06</v>
      </c>
      <c r="O42" s="112">
        <f t="shared" si="1"/>
        <v>0.23999999999999488</v>
      </c>
      <c r="P42">
        <v>14.526039933444258</v>
      </c>
      <c r="Q42">
        <v>7.9525790349417633</v>
      </c>
      <c r="R42">
        <v>0</v>
      </c>
      <c r="S42">
        <v>1.7415141430948418</v>
      </c>
      <c r="T42">
        <v>12.079866888519133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12"/>
      <c r="I43">
        <f>BRPL_EOD!AA43+BRPL_EOD!AB43</f>
        <v>14.44</v>
      </c>
      <c r="J43">
        <f>BYPL_EOD!AA43+BYPL_EOD!AB43</f>
        <v>7.91</v>
      </c>
      <c r="K43">
        <f>MES_EOD!AA43+MES_EOD!AB43</f>
        <v>0</v>
      </c>
      <c r="L43">
        <f>NDMC_EOD!AA43+NDMC_EOD!AB43</f>
        <v>1.72</v>
      </c>
      <c r="M43">
        <f>TPDDL_EOD!AA43+TPDDL_EOD!AB43</f>
        <v>12</v>
      </c>
      <c r="N43">
        <f t="shared" si="0"/>
        <v>36.07</v>
      </c>
      <c r="O43" s="112">
        <f t="shared" si="1"/>
        <v>0.22999999999999687</v>
      </c>
      <c r="P43">
        <v>14.532076517881894</v>
      </c>
      <c r="Q43">
        <v>7.9604380371499852</v>
      </c>
      <c r="R43">
        <v>0</v>
      </c>
      <c r="S43">
        <v>1.7309675630718047</v>
      </c>
      <c r="T43">
        <v>12.076517881896311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12"/>
      <c r="I44">
        <f>BRPL_EOD!AA44+BRPL_EOD!AB44</f>
        <v>14.44</v>
      </c>
      <c r="J44">
        <f>BYPL_EOD!AA44+BYPL_EOD!AB44</f>
        <v>7.91</v>
      </c>
      <c r="K44">
        <f>MES_EOD!AA44+MES_EOD!AB44</f>
        <v>0</v>
      </c>
      <c r="L44">
        <f>NDMC_EOD!AA44+NDMC_EOD!AB44</f>
        <v>1.72</v>
      </c>
      <c r="M44">
        <f>TPDDL_EOD!AA44+TPDDL_EOD!AB44</f>
        <v>12</v>
      </c>
      <c r="N44">
        <f t="shared" si="0"/>
        <v>36.07</v>
      </c>
      <c r="O44" s="112">
        <f t="shared" si="1"/>
        <v>0.22999999999999687</v>
      </c>
      <c r="P44">
        <v>14.532076517881894</v>
      </c>
      <c r="Q44">
        <v>7.9604380371499852</v>
      </c>
      <c r="R44">
        <v>0</v>
      </c>
      <c r="S44">
        <v>1.7309675630718047</v>
      </c>
      <c r="T44">
        <v>12.076517881896311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12"/>
      <c r="I45">
        <f>BRPL_EOD!AA45+BRPL_EOD!AB45</f>
        <v>14.44</v>
      </c>
      <c r="J45">
        <f>BYPL_EOD!AA45+BYPL_EOD!AB45</f>
        <v>7.91</v>
      </c>
      <c r="K45">
        <f>MES_EOD!AA45+MES_EOD!AB45</f>
        <v>0</v>
      </c>
      <c r="L45">
        <f>NDMC_EOD!AA45+NDMC_EOD!AB45</f>
        <v>1.72</v>
      </c>
      <c r="M45">
        <f>TPDDL_EOD!AA45+TPDDL_EOD!AB45</f>
        <v>12</v>
      </c>
      <c r="N45">
        <f t="shared" si="0"/>
        <v>36.07</v>
      </c>
      <c r="O45" s="112">
        <f t="shared" si="1"/>
        <v>0.22999999999999687</v>
      </c>
      <c r="P45">
        <v>14.532076517881894</v>
      </c>
      <c r="Q45">
        <v>7.9604380371499852</v>
      </c>
      <c r="R45">
        <v>0</v>
      </c>
      <c r="S45">
        <v>1.7309675630718047</v>
      </c>
      <c r="T45">
        <v>12.076517881896311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12"/>
      <c r="I46">
        <f>BRPL_EOD!AA46+BRPL_EOD!AB46</f>
        <v>14.44</v>
      </c>
      <c r="J46">
        <f>BYPL_EOD!AA46+BYPL_EOD!AB46</f>
        <v>7.91</v>
      </c>
      <c r="K46">
        <f>MES_EOD!AA46+MES_EOD!AB46</f>
        <v>0</v>
      </c>
      <c r="L46">
        <f>NDMC_EOD!AA46+NDMC_EOD!AB46</f>
        <v>1.72</v>
      </c>
      <c r="M46">
        <f>TPDDL_EOD!AA46+TPDDL_EOD!AB46</f>
        <v>12</v>
      </c>
      <c r="N46">
        <f t="shared" si="0"/>
        <v>36.07</v>
      </c>
      <c r="O46" s="112">
        <f t="shared" si="1"/>
        <v>0.22999999999999687</v>
      </c>
      <c r="P46">
        <v>14.532076517881894</v>
      </c>
      <c r="Q46">
        <v>7.9604380371499852</v>
      </c>
      <c r="R46">
        <v>0</v>
      </c>
      <c r="S46">
        <v>1.7309675630718047</v>
      </c>
      <c r="T46">
        <v>12.076517881896311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12"/>
      <c r="I47">
        <f>BRPL_EOD!AA47+BRPL_EOD!AB47</f>
        <v>14.44</v>
      </c>
      <c r="J47">
        <f>BYPL_EOD!AA47+BYPL_EOD!AB47</f>
        <v>7.91</v>
      </c>
      <c r="K47">
        <f>MES_EOD!AA47+MES_EOD!AB47</f>
        <v>0</v>
      </c>
      <c r="L47">
        <f>NDMC_EOD!AA47+NDMC_EOD!AB47</f>
        <v>1.72</v>
      </c>
      <c r="M47">
        <f>TPDDL_EOD!AA47+TPDDL_EOD!AB47</f>
        <v>12</v>
      </c>
      <c r="N47">
        <f t="shared" si="0"/>
        <v>36.07</v>
      </c>
      <c r="O47" s="112">
        <f t="shared" si="1"/>
        <v>0.22999999999999687</v>
      </c>
      <c r="P47">
        <v>14.532076517881894</v>
      </c>
      <c r="Q47">
        <v>7.9604380371499852</v>
      </c>
      <c r="R47">
        <v>0</v>
      </c>
      <c r="S47">
        <v>1.7309675630718047</v>
      </c>
      <c r="T47">
        <v>12.076517881896311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12"/>
      <c r="I48">
        <f>BRPL_EOD!AA48+BRPL_EOD!AB48</f>
        <v>14.44</v>
      </c>
      <c r="J48">
        <f>BYPL_EOD!AA48+BYPL_EOD!AB48</f>
        <v>7.91</v>
      </c>
      <c r="K48">
        <f>MES_EOD!AA48+MES_EOD!AB48</f>
        <v>0</v>
      </c>
      <c r="L48">
        <f>NDMC_EOD!AA48+NDMC_EOD!AB48</f>
        <v>1.72</v>
      </c>
      <c r="M48">
        <f>TPDDL_EOD!AA48+TPDDL_EOD!AB48</f>
        <v>12</v>
      </c>
      <c r="N48">
        <f t="shared" si="0"/>
        <v>36.07</v>
      </c>
      <c r="O48" s="112">
        <f t="shared" si="1"/>
        <v>0.22999999999999687</v>
      </c>
      <c r="P48">
        <v>14.532076517881894</v>
      </c>
      <c r="Q48">
        <v>7.9604380371499852</v>
      </c>
      <c r="R48">
        <v>0</v>
      </c>
      <c r="S48">
        <v>1.7309675630718047</v>
      </c>
      <c r="T48">
        <v>12.076517881896311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12"/>
      <c r="I49">
        <f>BRPL_EOD!AA49+BRPL_EOD!AB49</f>
        <v>14.44</v>
      </c>
      <c r="J49">
        <f>BYPL_EOD!AA49+BYPL_EOD!AB49</f>
        <v>7.91</v>
      </c>
      <c r="K49">
        <f>MES_EOD!AA49+MES_EOD!AB49</f>
        <v>0</v>
      </c>
      <c r="L49">
        <f>NDMC_EOD!AA49+NDMC_EOD!AB49</f>
        <v>1.72</v>
      </c>
      <c r="M49">
        <f>TPDDL_EOD!AA49+TPDDL_EOD!AB49</f>
        <v>12</v>
      </c>
      <c r="N49">
        <f t="shared" si="0"/>
        <v>36.07</v>
      </c>
      <c r="O49" s="112">
        <f t="shared" si="1"/>
        <v>0.22999999999999687</v>
      </c>
      <c r="P49">
        <v>14.532076517881894</v>
      </c>
      <c r="Q49">
        <v>7.9604380371499852</v>
      </c>
      <c r="R49">
        <v>0</v>
      </c>
      <c r="S49">
        <v>1.7309675630718047</v>
      </c>
      <c r="T49">
        <v>12.076517881896311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12"/>
      <c r="I50">
        <f>BRPL_EOD!AA50+BRPL_EOD!AB50</f>
        <v>14.44</v>
      </c>
      <c r="J50">
        <f>BYPL_EOD!AA50+BYPL_EOD!AB50</f>
        <v>7.91</v>
      </c>
      <c r="K50">
        <f>MES_EOD!AA50+MES_EOD!AB50</f>
        <v>0</v>
      </c>
      <c r="L50">
        <f>NDMC_EOD!AA50+NDMC_EOD!AB50</f>
        <v>1.72</v>
      </c>
      <c r="M50">
        <f>TPDDL_EOD!AA50+TPDDL_EOD!AB50</f>
        <v>12</v>
      </c>
      <c r="N50">
        <f t="shared" si="0"/>
        <v>36.07</v>
      </c>
      <c r="O50" s="112">
        <f t="shared" si="1"/>
        <v>0.22999999999999687</v>
      </c>
      <c r="P50">
        <v>14.532076517881894</v>
      </c>
      <c r="Q50">
        <v>7.9604380371499852</v>
      </c>
      <c r="R50">
        <v>0</v>
      </c>
      <c r="S50">
        <v>1.7309675630718047</v>
      </c>
      <c r="T50">
        <v>12.076517881896311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12"/>
      <c r="I51">
        <f>BRPL_EOD!AA51+BRPL_EOD!AB51</f>
        <v>13.84</v>
      </c>
      <c r="J51">
        <f>BYPL_EOD!AA51+BYPL_EOD!AB51</f>
        <v>7.58</v>
      </c>
      <c r="K51">
        <f>MES_EOD!AA51+MES_EOD!AB51</f>
        <v>0</v>
      </c>
      <c r="L51">
        <f>NDMC_EOD!AA51+NDMC_EOD!AB51</f>
        <v>1.65</v>
      </c>
      <c r="M51">
        <f>TPDDL_EOD!AA51+TPDDL_EOD!AB51</f>
        <v>12</v>
      </c>
      <c r="N51">
        <f t="shared" si="0"/>
        <v>35.07</v>
      </c>
      <c r="O51" s="112">
        <f t="shared" si="1"/>
        <v>0.22999999999999687</v>
      </c>
      <c r="P51">
        <v>13.930767037353862</v>
      </c>
      <c r="Q51">
        <v>7.629712004562303</v>
      </c>
      <c r="R51">
        <v>0</v>
      </c>
      <c r="S51">
        <v>1.66082121471343</v>
      </c>
      <c r="T51">
        <v>12.0786997433704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12"/>
      <c r="I52">
        <f>BRPL_EOD!AA52+BRPL_EOD!AB52</f>
        <v>13.84</v>
      </c>
      <c r="J52">
        <f>BYPL_EOD!AA52+BYPL_EOD!AB52</f>
        <v>7.58</v>
      </c>
      <c r="K52">
        <f>MES_EOD!AA52+MES_EOD!AB52</f>
        <v>0</v>
      </c>
      <c r="L52">
        <f>NDMC_EOD!AA52+NDMC_EOD!AB52</f>
        <v>1.65</v>
      </c>
      <c r="M52">
        <f>TPDDL_EOD!AA52+TPDDL_EOD!AB52</f>
        <v>12</v>
      </c>
      <c r="N52">
        <f t="shared" si="0"/>
        <v>35.07</v>
      </c>
      <c r="O52" s="112">
        <f t="shared" si="1"/>
        <v>0.22999999999999687</v>
      </c>
      <c r="P52">
        <v>13.930767037353862</v>
      </c>
      <c r="Q52">
        <v>7.629712004562303</v>
      </c>
      <c r="R52">
        <v>0</v>
      </c>
      <c r="S52">
        <v>1.66082121471343</v>
      </c>
      <c r="T52">
        <v>12.0786997433704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12"/>
      <c r="I53">
        <f>BRPL_EOD!AA53+BRPL_EOD!AB53</f>
        <v>13.84</v>
      </c>
      <c r="J53">
        <f>BYPL_EOD!AA53+BYPL_EOD!AB53</f>
        <v>7.58</v>
      </c>
      <c r="K53">
        <f>MES_EOD!AA53+MES_EOD!AB53</f>
        <v>0</v>
      </c>
      <c r="L53">
        <f>NDMC_EOD!AA53+NDMC_EOD!AB53</f>
        <v>1.65</v>
      </c>
      <c r="M53">
        <f>TPDDL_EOD!AA53+TPDDL_EOD!AB53</f>
        <v>12</v>
      </c>
      <c r="N53">
        <f t="shared" si="0"/>
        <v>35.07</v>
      </c>
      <c r="O53" s="112">
        <f t="shared" si="1"/>
        <v>0.22999999999999687</v>
      </c>
      <c r="P53">
        <v>13.930767037353862</v>
      </c>
      <c r="Q53">
        <v>7.629712004562303</v>
      </c>
      <c r="R53">
        <v>0</v>
      </c>
      <c r="S53">
        <v>1.66082121471343</v>
      </c>
      <c r="T53">
        <v>12.0786997433704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12"/>
      <c r="I54">
        <f>BRPL_EOD!AA54+BRPL_EOD!AB54</f>
        <v>13.84</v>
      </c>
      <c r="J54">
        <f>BYPL_EOD!AA54+BYPL_EOD!AB54</f>
        <v>7.58</v>
      </c>
      <c r="K54">
        <f>MES_EOD!AA54+MES_EOD!AB54</f>
        <v>0</v>
      </c>
      <c r="L54">
        <f>NDMC_EOD!AA54+NDMC_EOD!AB54</f>
        <v>1.65</v>
      </c>
      <c r="M54">
        <f>TPDDL_EOD!AA54+TPDDL_EOD!AB54</f>
        <v>12</v>
      </c>
      <c r="N54">
        <f t="shared" si="0"/>
        <v>35.07</v>
      </c>
      <c r="O54" s="112">
        <f t="shared" si="1"/>
        <v>0.22999999999999687</v>
      </c>
      <c r="P54">
        <v>13.930767037353862</v>
      </c>
      <c r="Q54">
        <v>7.629712004562303</v>
      </c>
      <c r="R54">
        <v>0</v>
      </c>
      <c r="S54">
        <v>1.66082121471343</v>
      </c>
      <c r="T54">
        <v>12.0786997433704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12"/>
      <c r="I55">
        <f>BRPL_EOD!AA55+BRPL_EOD!AB55</f>
        <v>13.84</v>
      </c>
      <c r="J55">
        <f>BYPL_EOD!AA55+BYPL_EOD!AB55</f>
        <v>7.58</v>
      </c>
      <c r="K55">
        <f>MES_EOD!AA55+MES_EOD!AB55</f>
        <v>0</v>
      </c>
      <c r="L55">
        <f>NDMC_EOD!AA55+NDMC_EOD!AB55</f>
        <v>1.65</v>
      </c>
      <c r="M55">
        <f>TPDDL_EOD!AA55+TPDDL_EOD!AB55</f>
        <v>12</v>
      </c>
      <c r="N55">
        <f t="shared" si="0"/>
        <v>35.07</v>
      </c>
      <c r="O55" s="112">
        <f t="shared" si="1"/>
        <v>0.22999999999999687</v>
      </c>
      <c r="P55">
        <v>13.930767037353862</v>
      </c>
      <c r="Q55">
        <v>7.629712004562303</v>
      </c>
      <c r="R55">
        <v>0</v>
      </c>
      <c r="S55">
        <v>1.66082121471343</v>
      </c>
      <c r="T55">
        <v>12.0786997433704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12"/>
      <c r="I56">
        <f>BRPL_EOD!AA56+BRPL_EOD!AB56</f>
        <v>13.84</v>
      </c>
      <c r="J56">
        <f>BYPL_EOD!AA56+BYPL_EOD!AB56</f>
        <v>7.58</v>
      </c>
      <c r="K56">
        <f>MES_EOD!AA56+MES_EOD!AB56</f>
        <v>0</v>
      </c>
      <c r="L56">
        <f>NDMC_EOD!AA56+NDMC_EOD!AB56</f>
        <v>1.65</v>
      </c>
      <c r="M56">
        <f>TPDDL_EOD!AA56+TPDDL_EOD!AB56</f>
        <v>12</v>
      </c>
      <c r="N56">
        <f t="shared" si="0"/>
        <v>35.07</v>
      </c>
      <c r="O56" s="112">
        <f t="shared" si="1"/>
        <v>0.22999999999999687</v>
      </c>
      <c r="P56">
        <v>13.930767037353862</v>
      </c>
      <c r="Q56">
        <v>7.629712004562303</v>
      </c>
      <c r="R56">
        <v>0</v>
      </c>
      <c r="S56">
        <v>1.66082121471343</v>
      </c>
      <c r="T56">
        <v>12.0786997433704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12"/>
      <c r="I57">
        <f>BRPL_EOD!AA57+BRPL_EOD!AB57</f>
        <v>13.84</v>
      </c>
      <c r="J57">
        <f>BYPL_EOD!AA57+BYPL_EOD!AB57</f>
        <v>7.58</v>
      </c>
      <c r="K57">
        <f>MES_EOD!AA57+MES_EOD!AB57</f>
        <v>0</v>
      </c>
      <c r="L57">
        <f>NDMC_EOD!AA57+NDMC_EOD!AB57</f>
        <v>1.65</v>
      </c>
      <c r="M57">
        <f>TPDDL_EOD!AA57+TPDDL_EOD!AB57</f>
        <v>12</v>
      </c>
      <c r="N57">
        <f t="shared" si="0"/>
        <v>35.07</v>
      </c>
      <c r="O57" s="112">
        <f t="shared" si="1"/>
        <v>0.22999999999999687</v>
      </c>
      <c r="P57">
        <v>13.930767037353862</v>
      </c>
      <c r="Q57">
        <v>7.629712004562303</v>
      </c>
      <c r="R57">
        <v>0</v>
      </c>
      <c r="S57">
        <v>1.66082121471343</v>
      </c>
      <c r="T57">
        <v>12.0786997433704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12"/>
      <c r="I58">
        <f>BRPL_EOD!AA58+BRPL_EOD!AB58</f>
        <v>13.84</v>
      </c>
      <c r="J58">
        <f>BYPL_EOD!AA58+BYPL_EOD!AB58</f>
        <v>7.58</v>
      </c>
      <c r="K58">
        <f>MES_EOD!AA58+MES_EOD!AB58</f>
        <v>0</v>
      </c>
      <c r="L58">
        <f>NDMC_EOD!AA58+NDMC_EOD!AB58</f>
        <v>1.65</v>
      </c>
      <c r="M58">
        <f>TPDDL_EOD!AA58+TPDDL_EOD!AB58</f>
        <v>12</v>
      </c>
      <c r="N58">
        <f t="shared" si="0"/>
        <v>35.07</v>
      </c>
      <c r="O58" s="112">
        <f t="shared" si="1"/>
        <v>0.22999999999999687</v>
      </c>
      <c r="P58">
        <v>13.930767037353862</v>
      </c>
      <c r="Q58">
        <v>7.629712004562303</v>
      </c>
      <c r="R58">
        <v>0</v>
      </c>
      <c r="S58">
        <v>1.66082121471343</v>
      </c>
      <c r="T58">
        <v>12.0786997433704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12"/>
      <c r="I59">
        <f>BRPL_EOD!AA59+BRPL_EOD!AB59</f>
        <v>13.84</v>
      </c>
      <c r="J59">
        <f>BYPL_EOD!AA59+BYPL_EOD!AB59</f>
        <v>7.58</v>
      </c>
      <c r="K59">
        <f>MES_EOD!AA59+MES_EOD!AB59</f>
        <v>0</v>
      </c>
      <c r="L59">
        <f>NDMC_EOD!AA59+NDMC_EOD!AB59</f>
        <v>1.65</v>
      </c>
      <c r="M59">
        <f>TPDDL_EOD!AA59+TPDDL_EOD!AB59</f>
        <v>12</v>
      </c>
      <c r="N59">
        <f t="shared" si="0"/>
        <v>35.07</v>
      </c>
      <c r="O59" s="112">
        <f t="shared" si="1"/>
        <v>0.22999999999999687</v>
      </c>
      <c r="P59">
        <v>13.930767037353862</v>
      </c>
      <c r="Q59">
        <v>7.629712004562303</v>
      </c>
      <c r="R59">
        <v>0</v>
      </c>
      <c r="S59">
        <v>1.66082121471343</v>
      </c>
      <c r="T59">
        <v>12.0786997433704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12"/>
      <c r="I60">
        <f>BRPL_EOD!AA60+BRPL_EOD!AB60</f>
        <v>13.84</v>
      </c>
      <c r="J60">
        <f>BYPL_EOD!AA60+BYPL_EOD!AB60</f>
        <v>7.58</v>
      </c>
      <c r="K60">
        <f>MES_EOD!AA60+MES_EOD!AB60</f>
        <v>0</v>
      </c>
      <c r="L60">
        <f>NDMC_EOD!AA60+NDMC_EOD!AB60</f>
        <v>1.65</v>
      </c>
      <c r="M60">
        <f>TPDDL_EOD!AA60+TPDDL_EOD!AB60</f>
        <v>12</v>
      </c>
      <c r="N60">
        <f t="shared" si="0"/>
        <v>35.07</v>
      </c>
      <c r="O60" s="112">
        <f t="shared" si="1"/>
        <v>0.22999999999999687</v>
      </c>
      <c r="P60">
        <v>13.930767037353862</v>
      </c>
      <c r="Q60">
        <v>7.629712004562303</v>
      </c>
      <c r="R60">
        <v>0</v>
      </c>
      <c r="S60">
        <v>1.66082121471343</v>
      </c>
      <c r="T60">
        <v>12.0786997433704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12"/>
      <c r="I61">
        <f>BRPL_EOD!AA61+BRPL_EOD!AB61</f>
        <v>13.84</v>
      </c>
      <c r="J61">
        <f>BYPL_EOD!AA61+BYPL_EOD!AB61</f>
        <v>7.58</v>
      </c>
      <c r="K61">
        <f>MES_EOD!AA61+MES_EOD!AB61</f>
        <v>0</v>
      </c>
      <c r="L61">
        <f>NDMC_EOD!AA61+NDMC_EOD!AB61</f>
        <v>1.65</v>
      </c>
      <c r="M61">
        <f>TPDDL_EOD!AA61+TPDDL_EOD!AB61</f>
        <v>12</v>
      </c>
      <c r="N61">
        <f t="shared" si="0"/>
        <v>35.07</v>
      </c>
      <c r="O61" s="112">
        <f t="shared" si="1"/>
        <v>0.22999999999999687</v>
      </c>
      <c r="P61">
        <v>13.930767037353862</v>
      </c>
      <c r="Q61">
        <v>7.629712004562303</v>
      </c>
      <c r="R61">
        <v>0</v>
      </c>
      <c r="S61">
        <v>1.66082121471343</v>
      </c>
      <c r="T61">
        <v>12.0786997433704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12"/>
      <c r="I62">
        <f>BRPL_EOD!AA62+BRPL_EOD!AB62</f>
        <v>13.84</v>
      </c>
      <c r="J62">
        <f>BYPL_EOD!AA62+BYPL_EOD!AB62</f>
        <v>7.58</v>
      </c>
      <c r="K62">
        <f>MES_EOD!AA62+MES_EOD!AB62</f>
        <v>0</v>
      </c>
      <c r="L62">
        <f>NDMC_EOD!AA62+NDMC_EOD!AB62</f>
        <v>1.65</v>
      </c>
      <c r="M62">
        <f>TPDDL_EOD!AA62+TPDDL_EOD!AB62</f>
        <v>12</v>
      </c>
      <c r="N62">
        <f t="shared" si="0"/>
        <v>35.07</v>
      </c>
      <c r="O62" s="112">
        <f t="shared" si="1"/>
        <v>0.22999999999999687</v>
      </c>
      <c r="P62">
        <v>13.930767037353862</v>
      </c>
      <c r="Q62">
        <v>7.629712004562303</v>
      </c>
      <c r="R62">
        <v>0</v>
      </c>
      <c r="S62">
        <v>1.66082121471343</v>
      </c>
      <c r="T62">
        <v>12.0786997433704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12"/>
      <c r="I63">
        <f>BRPL_EOD!AA63+BRPL_EOD!AB63</f>
        <v>13.84</v>
      </c>
      <c r="J63">
        <f>BYPL_EOD!AA63+BYPL_EOD!AB63</f>
        <v>7.58</v>
      </c>
      <c r="K63">
        <f>MES_EOD!AA63+MES_EOD!AB63</f>
        <v>0</v>
      </c>
      <c r="L63">
        <f>NDMC_EOD!AA63+NDMC_EOD!AB63</f>
        <v>1.65</v>
      </c>
      <c r="M63">
        <f>TPDDL_EOD!AA63+TPDDL_EOD!AB63</f>
        <v>12</v>
      </c>
      <c r="N63">
        <f t="shared" si="0"/>
        <v>35.07</v>
      </c>
      <c r="O63" s="112">
        <f t="shared" si="1"/>
        <v>0.22999999999999687</v>
      </c>
      <c r="P63">
        <v>13.930767037353862</v>
      </c>
      <c r="Q63">
        <v>7.629712004562303</v>
      </c>
      <c r="R63">
        <v>0</v>
      </c>
      <c r="S63">
        <v>1.66082121471343</v>
      </c>
      <c r="T63">
        <v>12.0786997433704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12"/>
      <c r="I64">
        <f>BRPL_EOD!AA64+BRPL_EOD!AB64</f>
        <v>13.84</v>
      </c>
      <c r="J64">
        <f>BYPL_EOD!AA64+BYPL_EOD!AB64</f>
        <v>7.58</v>
      </c>
      <c r="K64">
        <f>MES_EOD!AA64+MES_EOD!AB64</f>
        <v>0</v>
      </c>
      <c r="L64">
        <f>NDMC_EOD!AA64+NDMC_EOD!AB64</f>
        <v>1.65</v>
      </c>
      <c r="M64">
        <f>TPDDL_EOD!AA64+TPDDL_EOD!AB64</f>
        <v>12</v>
      </c>
      <c r="N64">
        <f t="shared" si="0"/>
        <v>35.07</v>
      </c>
      <c r="O64" s="112">
        <f t="shared" si="1"/>
        <v>0.22999999999999687</v>
      </c>
      <c r="P64">
        <v>13.930767037353862</v>
      </c>
      <c r="Q64">
        <v>7.629712004562303</v>
      </c>
      <c r="R64">
        <v>0</v>
      </c>
      <c r="S64">
        <v>1.66082121471343</v>
      </c>
      <c r="T64">
        <v>12.0786997433704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12"/>
      <c r="I65">
        <f>BRPL_EOD!AA65+BRPL_EOD!AB65</f>
        <v>13.24</v>
      </c>
      <c r="J65">
        <f>BYPL_EOD!AA65+BYPL_EOD!AB65</f>
        <v>7.25</v>
      </c>
      <c r="K65">
        <f>MES_EOD!AA65+MES_EOD!AB65</f>
        <v>0</v>
      </c>
      <c r="L65">
        <f>NDMC_EOD!AA65+NDMC_EOD!AB65</f>
        <v>1.58</v>
      </c>
      <c r="M65">
        <f>TPDDL_EOD!AA65+TPDDL_EOD!AB65</f>
        <v>12</v>
      </c>
      <c r="N65">
        <f t="shared" si="0"/>
        <v>34.07</v>
      </c>
      <c r="O65" s="112">
        <f t="shared" si="1"/>
        <v>0.22999999999999687</v>
      </c>
      <c r="P65">
        <v>13.329380686821249</v>
      </c>
      <c r="Q65">
        <v>7.298943351922512</v>
      </c>
      <c r="R65">
        <v>0</v>
      </c>
      <c r="S65">
        <v>1.5906662753155267</v>
      </c>
      <c r="T65">
        <v>12.081009685940709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12"/>
      <c r="I66">
        <f>BRPL_EOD!AA66+BRPL_EOD!AB66</f>
        <v>13.24</v>
      </c>
      <c r="J66">
        <f>BYPL_EOD!AA66+BYPL_EOD!AB66</f>
        <v>7.25</v>
      </c>
      <c r="K66">
        <f>MES_EOD!AA66+MES_EOD!AB66</f>
        <v>0</v>
      </c>
      <c r="L66">
        <f>NDMC_EOD!AA66+NDMC_EOD!AB66</f>
        <v>1.58</v>
      </c>
      <c r="M66">
        <f>TPDDL_EOD!AA66+TPDDL_EOD!AB66</f>
        <v>12</v>
      </c>
      <c r="N66">
        <f t="shared" si="0"/>
        <v>34.07</v>
      </c>
      <c r="O66" s="112">
        <f t="shared" si="1"/>
        <v>0.22999999999999687</v>
      </c>
      <c r="P66">
        <v>13.329380686821249</v>
      </c>
      <c r="Q66">
        <v>7.298943351922512</v>
      </c>
      <c r="R66">
        <v>0</v>
      </c>
      <c r="S66">
        <v>1.5906662753155267</v>
      </c>
      <c r="T66">
        <v>12.081009685940709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12"/>
      <c r="I67">
        <f>BRPL_EOD!AA67+BRPL_EOD!AB67</f>
        <v>13.24</v>
      </c>
      <c r="J67">
        <f>BYPL_EOD!AA67+BYPL_EOD!AB67</f>
        <v>7.25</v>
      </c>
      <c r="K67">
        <f>MES_EOD!AA67+MES_EOD!AB67</f>
        <v>0</v>
      </c>
      <c r="L67">
        <f>NDMC_EOD!AA67+NDMC_EOD!AB67</f>
        <v>1.58</v>
      </c>
      <c r="M67">
        <f>TPDDL_EOD!AA67+TPDDL_EOD!AB67</f>
        <v>12</v>
      </c>
      <c r="N67">
        <f t="shared" ref="N67:N98" si="6">SUM(I67:M67)</f>
        <v>34.07</v>
      </c>
      <c r="O67" s="112">
        <f t="shared" ref="O67:O98" si="7">G67-N67</f>
        <v>0.22999999999999687</v>
      </c>
      <c r="P67">
        <v>13.329380686821249</v>
      </c>
      <c r="Q67">
        <v>7.298943351922512</v>
      </c>
      <c r="R67">
        <v>0</v>
      </c>
      <c r="S67">
        <v>1.5906662753155267</v>
      </c>
      <c r="T67">
        <v>12.081009685940709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12"/>
      <c r="I68">
        <f>BRPL_EOD!AA68+BRPL_EOD!AB68</f>
        <v>13.24</v>
      </c>
      <c r="J68">
        <f>BYPL_EOD!AA68+BYPL_EOD!AB68</f>
        <v>7.25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34.07</v>
      </c>
      <c r="O68" s="112">
        <f t="shared" si="7"/>
        <v>0.22999999999999687</v>
      </c>
      <c r="P68">
        <v>13.329380686821249</v>
      </c>
      <c r="Q68">
        <v>7.298943351922512</v>
      </c>
      <c r="R68">
        <v>0</v>
      </c>
      <c r="S68">
        <v>1.5906662753155267</v>
      </c>
      <c r="T68">
        <v>12.081009685940709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12"/>
      <c r="I69">
        <f>BRPL_EOD!AA69+BRPL_EOD!AB69</f>
        <v>13.24</v>
      </c>
      <c r="J69">
        <f>BYPL_EOD!AA69+BYPL_EOD!AB69</f>
        <v>7.25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34.07</v>
      </c>
      <c r="O69" s="112">
        <f t="shared" si="7"/>
        <v>0.22999999999999687</v>
      </c>
      <c r="P69">
        <v>13.329380686821249</v>
      </c>
      <c r="Q69">
        <v>7.298943351922512</v>
      </c>
      <c r="R69">
        <v>0</v>
      </c>
      <c r="S69">
        <v>1.5906662753155267</v>
      </c>
      <c r="T69">
        <v>12.081009685940709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12"/>
      <c r="I70">
        <f>BRPL_EOD!AA70+BRPL_EOD!AB70</f>
        <v>13.24</v>
      </c>
      <c r="J70">
        <f>BYPL_EOD!AA70+BYPL_EOD!AB70</f>
        <v>7.25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34.07</v>
      </c>
      <c r="O70" s="112">
        <f t="shared" si="7"/>
        <v>0.22999999999999687</v>
      </c>
      <c r="P70">
        <v>13.329380686821249</v>
      </c>
      <c r="Q70">
        <v>7.298943351922512</v>
      </c>
      <c r="R70">
        <v>0</v>
      </c>
      <c r="S70">
        <v>1.5906662753155267</v>
      </c>
      <c r="T70">
        <v>12.081009685940709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12"/>
      <c r="I71">
        <f>BRPL_EOD!AA71+BRPL_EOD!AB71</f>
        <v>13.24</v>
      </c>
      <c r="J71">
        <f>BYPL_EOD!AA71+BYPL_EOD!AB71</f>
        <v>7.25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34.07</v>
      </c>
      <c r="O71" s="112">
        <f t="shared" si="7"/>
        <v>0.22999999999999687</v>
      </c>
      <c r="P71">
        <v>13.329380686821249</v>
      </c>
      <c r="Q71">
        <v>7.298943351922512</v>
      </c>
      <c r="R71">
        <v>0</v>
      </c>
      <c r="S71">
        <v>1.5906662753155267</v>
      </c>
      <c r="T71">
        <v>12.081009685940709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12</v>
      </c>
      <c r="N72">
        <f t="shared" si="6"/>
        <v>33.07</v>
      </c>
      <c r="O72" s="112">
        <f t="shared" si="7"/>
        <v>0.22999999999999687</v>
      </c>
      <c r="P72">
        <v>12.576867251285151</v>
      </c>
      <c r="Q72">
        <v>7.0486846084064103</v>
      </c>
      <c r="R72">
        <v>0</v>
      </c>
      <c r="S72">
        <v>1.5909888116117326</v>
      </c>
      <c r="T72">
        <v>12.083459328696703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12"/>
      <c r="I73">
        <f>BRPL_EOD!AA73+BRPL_EOD!AB73</f>
        <v>12.49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33.07</v>
      </c>
      <c r="O73" s="112">
        <f t="shared" si="7"/>
        <v>0.22999999999999687</v>
      </c>
      <c r="P73">
        <v>12.576867251285151</v>
      </c>
      <c r="Q73">
        <v>7.0486846084064103</v>
      </c>
      <c r="R73">
        <v>0</v>
      </c>
      <c r="S73">
        <v>1.5909888116117326</v>
      </c>
      <c r="T73">
        <v>12.083459328696703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12"/>
      <c r="I74">
        <f>BRPL_EOD!AA74+BRPL_EOD!AB74</f>
        <v>12.49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33.07</v>
      </c>
      <c r="O74" s="112">
        <f t="shared" si="7"/>
        <v>0.22999999999999687</v>
      </c>
      <c r="P74">
        <v>12.576867251285151</v>
      </c>
      <c r="Q74">
        <v>7.0486846084064103</v>
      </c>
      <c r="R74">
        <v>0</v>
      </c>
      <c r="S74">
        <v>1.5909888116117326</v>
      </c>
      <c r="T74">
        <v>12.083459328696703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12"/>
      <c r="I75">
        <f>BRPL_EOD!AA75+BRPL_EOD!AB75</f>
        <v>12.49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33.07</v>
      </c>
      <c r="O75" s="112">
        <f t="shared" si="7"/>
        <v>0.53000000000000114</v>
      </c>
      <c r="P75">
        <v>12.690172361657092</v>
      </c>
      <c r="Q75">
        <v>7.1121862715452071</v>
      </c>
      <c r="R75">
        <v>0</v>
      </c>
      <c r="S75">
        <v>1.6053220441487754</v>
      </c>
      <c r="T75">
        <v>12.192319322648927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12.49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33.07</v>
      </c>
      <c r="O76" s="112">
        <f t="shared" si="7"/>
        <v>0.53000000000000114</v>
      </c>
      <c r="P76">
        <v>12.690172361657092</v>
      </c>
      <c r="Q76">
        <v>7.1121862715452071</v>
      </c>
      <c r="R76">
        <v>0</v>
      </c>
      <c r="S76">
        <v>1.6053220441487754</v>
      </c>
      <c r="T76">
        <v>12.192319322648927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12.49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33.07</v>
      </c>
      <c r="O77" s="112">
        <f t="shared" si="7"/>
        <v>0.53000000000000114</v>
      </c>
      <c r="P77">
        <v>12.690172361657092</v>
      </c>
      <c r="Q77">
        <v>7.1121862715452071</v>
      </c>
      <c r="R77">
        <v>0</v>
      </c>
      <c r="S77">
        <v>1.6053220441487754</v>
      </c>
      <c r="T77">
        <v>12.192319322648927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12.49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33.07</v>
      </c>
      <c r="O78" s="112">
        <f t="shared" si="7"/>
        <v>0.53000000000000114</v>
      </c>
      <c r="P78">
        <v>12.690172361657092</v>
      </c>
      <c r="Q78">
        <v>7.1121862715452071</v>
      </c>
      <c r="R78">
        <v>0</v>
      </c>
      <c r="S78">
        <v>1.6053220441487754</v>
      </c>
      <c r="T78">
        <v>12.192319322648927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12.49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33.07</v>
      </c>
      <c r="O79" s="112">
        <f t="shared" si="7"/>
        <v>0.53000000000000114</v>
      </c>
      <c r="P79">
        <v>12.690172361657092</v>
      </c>
      <c r="Q79">
        <v>7.1121862715452071</v>
      </c>
      <c r="R79">
        <v>0</v>
      </c>
      <c r="S79">
        <v>1.6053220441487754</v>
      </c>
      <c r="T79">
        <v>12.192319322648927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12.49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33.07</v>
      </c>
      <c r="O80" s="112">
        <f t="shared" si="7"/>
        <v>0.53000000000000114</v>
      </c>
      <c r="P80">
        <v>12.690172361657092</v>
      </c>
      <c r="Q80">
        <v>7.1121862715452071</v>
      </c>
      <c r="R80">
        <v>0</v>
      </c>
      <c r="S80">
        <v>1.6053220441487754</v>
      </c>
      <c r="T80">
        <v>12.192319322648927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12.49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33.07</v>
      </c>
      <c r="O81" s="112">
        <f t="shared" si="7"/>
        <v>0.53000000000000114</v>
      </c>
      <c r="P81">
        <v>12.690172361657092</v>
      </c>
      <c r="Q81">
        <v>7.1121862715452071</v>
      </c>
      <c r="R81">
        <v>0</v>
      </c>
      <c r="S81">
        <v>1.6053220441487754</v>
      </c>
      <c r="T81">
        <v>12.192319322648927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12"/>
      <c r="I82">
        <f>BRPL_EOD!AA82+BRPL_EOD!AB82</f>
        <v>13.84</v>
      </c>
      <c r="J82">
        <f>BYPL_EOD!AA82+BYPL_EOD!AB82</f>
        <v>7.58</v>
      </c>
      <c r="K82">
        <f>MES_EOD!AA82+MES_EOD!AB82</f>
        <v>0</v>
      </c>
      <c r="L82">
        <f>NDMC_EOD!AA82+NDMC_EOD!AB82</f>
        <v>1.65</v>
      </c>
      <c r="M82">
        <f>TPDDL_EOD!AA82+TPDDL_EOD!AB82</f>
        <v>12</v>
      </c>
      <c r="N82">
        <f t="shared" si="6"/>
        <v>35.07</v>
      </c>
      <c r="O82" s="112">
        <f t="shared" si="7"/>
        <v>0.53000000000000114</v>
      </c>
      <c r="P82">
        <v>14.04915882520673</v>
      </c>
      <c r="Q82">
        <v>7.6945537496435703</v>
      </c>
      <c r="R82">
        <v>0</v>
      </c>
      <c r="S82">
        <v>1.6749358426005132</v>
      </c>
      <c r="T82">
        <v>12.181351582549187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12"/>
      <c r="I83">
        <f>BRPL_EOD!AA83+BRPL_EOD!AB83</f>
        <v>13.84</v>
      </c>
      <c r="J83">
        <f>BYPL_EOD!AA83+BYPL_EOD!AB83</f>
        <v>7.58</v>
      </c>
      <c r="K83">
        <f>MES_EOD!AA83+MES_EOD!AB83</f>
        <v>0</v>
      </c>
      <c r="L83">
        <f>NDMC_EOD!AA83+NDMC_EOD!AB83</f>
        <v>1.65</v>
      </c>
      <c r="M83">
        <f>TPDDL_EOD!AA83+TPDDL_EOD!AB83</f>
        <v>12</v>
      </c>
      <c r="N83">
        <f t="shared" si="6"/>
        <v>35.07</v>
      </c>
      <c r="O83" s="112">
        <f t="shared" si="7"/>
        <v>0.53000000000000114</v>
      </c>
      <c r="P83">
        <v>14.04915882520673</v>
      </c>
      <c r="Q83">
        <v>7.6945537496435703</v>
      </c>
      <c r="R83">
        <v>0</v>
      </c>
      <c r="S83">
        <v>1.6749358426005132</v>
      </c>
      <c r="T83">
        <v>12.181351582549187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12"/>
      <c r="I84">
        <f>BRPL_EOD!AA84+BRPL_EOD!AB84</f>
        <v>13.84</v>
      </c>
      <c r="J84">
        <f>BYPL_EOD!AA84+BYPL_EOD!AB84</f>
        <v>7.58</v>
      </c>
      <c r="K84">
        <f>MES_EOD!AA84+MES_EOD!AB84</f>
        <v>0</v>
      </c>
      <c r="L84">
        <f>NDMC_EOD!AA84+NDMC_EOD!AB84</f>
        <v>1.65</v>
      </c>
      <c r="M84">
        <f>TPDDL_EOD!AA84+TPDDL_EOD!AB84</f>
        <v>12</v>
      </c>
      <c r="N84">
        <f t="shared" si="6"/>
        <v>35.07</v>
      </c>
      <c r="O84" s="112">
        <f t="shared" si="7"/>
        <v>0.53000000000000114</v>
      </c>
      <c r="P84">
        <v>14.04915882520673</v>
      </c>
      <c r="Q84">
        <v>7.6945537496435703</v>
      </c>
      <c r="R84">
        <v>0</v>
      </c>
      <c r="S84">
        <v>1.6749358426005132</v>
      </c>
      <c r="T84">
        <v>12.181351582549187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12"/>
      <c r="I85">
        <f>BRPL_EOD!AA85+BRPL_EOD!AB85</f>
        <v>13.84</v>
      </c>
      <c r="J85">
        <f>BYPL_EOD!AA85+BYPL_EOD!AB85</f>
        <v>7.58</v>
      </c>
      <c r="K85">
        <f>MES_EOD!AA85+MES_EOD!AB85</f>
        <v>0</v>
      </c>
      <c r="L85">
        <f>NDMC_EOD!AA85+NDMC_EOD!AB85</f>
        <v>1.65</v>
      </c>
      <c r="M85">
        <f>TPDDL_EOD!AA85+TPDDL_EOD!AB85</f>
        <v>12</v>
      </c>
      <c r="N85">
        <f t="shared" si="6"/>
        <v>35.07</v>
      </c>
      <c r="O85" s="112">
        <f t="shared" si="7"/>
        <v>0.53000000000000114</v>
      </c>
      <c r="P85">
        <v>14.04915882520673</v>
      </c>
      <c r="Q85">
        <v>7.6945537496435703</v>
      </c>
      <c r="R85">
        <v>0</v>
      </c>
      <c r="S85">
        <v>1.6749358426005132</v>
      </c>
      <c r="T85">
        <v>12.181351582549187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12"/>
      <c r="I86">
        <f>BRPL_EOD!AA86+BRPL_EOD!AB86</f>
        <v>13.84</v>
      </c>
      <c r="J86">
        <f>BYPL_EOD!AA86+BYPL_EOD!AB86</f>
        <v>7.58</v>
      </c>
      <c r="K86">
        <f>MES_EOD!AA86+MES_EOD!AB86</f>
        <v>0</v>
      </c>
      <c r="L86">
        <f>NDMC_EOD!AA86+NDMC_EOD!AB86</f>
        <v>1.65</v>
      </c>
      <c r="M86">
        <f>TPDDL_EOD!AA86+TPDDL_EOD!AB86</f>
        <v>12</v>
      </c>
      <c r="N86">
        <f t="shared" si="6"/>
        <v>35.07</v>
      </c>
      <c r="O86" s="112">
        <f t="shared" si="7"/>
        <v>0.53000000000000114</v>
      </c>
      <c r="P86">
        <v>14.04915882520673</v>
      </c>
      <c r="Q86">
        <v>7.6945537496435703</v>
      </c>
      <c r="R86">
        <v>0</v>
      </c>
      <c r="S86">
        <v>1.6749358426005132</v>
      </c>
      <c r="T86">
        <v>12.181351582549187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12"/>
      <c r="I87">
        <f>BRPL_EOD!AA87+BRPL_EOD!AB87</f>
        <v>13.84</v>
      </c>
      <c r="J87">
        <f>BYPL_EOD!AA87+BYPL_EOD!AB87</f>
        <v>7.58</v>
      </c>
      <c r="K87">
        <f>MES_EOD!AA87+MES_EOD!AB87</f>
        <v>0</v>
      </c>
      <c r="L87">
        <f>NDMC_EOD!AA87+NDMC_EOD!AB87</f>
        <v>1.65</v>
      </c>
      <c r="M87">
        <f>TPDDL_EOD!AA87+TPDDL_EOD!AB87</f>
        <v>12</v>
      </c>
      <c r="N87">
        <f t="shared" si="6"/>
        <v>35.07</v>
      </c>
      <c r="O87" s="112">
        <f t="shared" si="7"/>
        <v>0.53000000000000114</v>
      </c>
      <c r="P87">
        <v>14.04915882520673</v>
      </c>
      <c r="Q87">
        <v>7.6945537496435703</v>
      </c>
      <c r="R87">
        <v>0</v>
      </c>
      <c r="S87">
        <v>1.6749358426005132</v>
      </c>
      <c r="T87">
        <v>12.181351582549187</v>
      </c>
      <c r="U87" s="114">
        <f t="shared" si="8"/>
        <v>35.599999999999994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12"/>
      <c r="I88">
        <f>BRPL_EOD!AA88+BRPL_EOD!AB88</f>
        <v>13.84</v>
      </c>
      <c r="J88">
        <f>BYPL_EOD!AA88+BYPL_EOD!AB88</f>
        <v>7.58</v>
      </c>
      <c r="K88">
        <f>MES_EOD!AA88+MES_EOD!AB88</f>
        <v>0</v>
      </c>
      <c r="L88">
        <f>NDMC_EOD!AA88+NDMC_EOD!AB88</f>
        <v>1.65</v>
      </c>
      <c r="M88">
        <f>TPDDL_EOD!AA88+TPDDL_EOD!AB88</f>
        <v>12</v>
      </c>
      <c r="N88">
        <f t="shared" si="6"/>
        <v>35.07</v>
      </c>
      <c r="O88" s="112">
        <f t="shared" si="7"/>
        <v>0.53000000000000114</v>
      </c>
      <c r="P88">
        <v>14.04915882520673</v>
      </c>
      <c r="Q88">
        <v>7.6945537496435703</v>
      </c>
      <c r="R88">
        <v>0</v>
      </c>
      <c r="S88">
        <v>1.6749358426005132</v>
      </c>
      <c r="T88">
        <v>12.181351582549187</v>
      </c>
      <c r="U88" s="114">
        <f t="shared" si="8"/>
        <v>35.599999999999994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12</v>
      </c>
      <c r="N89">
        <f t="shared" si="6"/>
        <v>35.07</v>
      </c>
      <c r="O89" s="112">
        <f t="shared" si="7"/>
        <v>0.53000000000000114</v>
      </c>
      <c r="P89">
        <v>14.04915882520673</v>
      </c>
      <c r="Q89">
        <v>7.6945537496435703</v>
      </c>
      <c r="R89">
        <v>0</v>
      </c>
      <c r="S89">
        <v>1.6749358426005132</v>
      </c>
      <c r="T89">
        <v>12.181351582549187</v>
      </c>
      <c r="U89" s="114">
        <f t="shared" si="8"/>
        <v>35.599999999999994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12</v>
      </c>
      <c r="N90">
        <f t="shared" si="6"/>
        <v>35.07</v>
      </c>
      <c r="O90" s="112">
        <f t="shared" si="7"/>
        <v>0.53000000000000114</v>
      </c>
      <c r="P90">
        <v>14.04915882520673</v>
      </c>
      <c r="Q90">
        <v>7.6945537496435703</v>
      </c>
      <c r="R90">
        <v>0</v>
      </c>
      <c r="S90">
        <v>1.6749358426005132</v>
      </c>
      <c r="T90">
        <v>12.181351582549187</v>
      </c>
      <c r="U90" s="114">
        <f t="shared" si="8"/>
        <v>35.599999999999994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12</v>
      </c>
      <c r="N91">
        <f t="shared" si="6"/>
        <v>35.07</v>
      </c>
      <c r="O91" s="112">
        <f t="shared" si="7"/>
        <v>0.53000000000000114</v>
      </c>
      <c r="P91">
        <v>14.04915882520673</v>
      </c>
      <c r="Q91">
        <v>7.6945537496435703</v>
      </c>
      <c r="R91">
        <v>0</v>
      </c>
      <c r="S91">
        <v>1.6749358426005132</v>
      </c>
      <c r="T91">
        <v>12.181351582549187</v>
      </c>
      <c r="U91" s="114">
        <f t="shared" si="8"/>
        <v>35.599999999999994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12</v>
      </c>
      <c r="N92">
        <f t="shared" si="6"/>
        <v>35.07</v>
      </c>
      <c r="O92" s="112">
        <f t="shared" si="7"/>
        <v>0.53000000000000114</v>
      </c>
      <c r="P92">
        <v>14.04915882520673</v>
      </c>
      <c r="Q92">
        <v>7.6945537496435703</v>
      </c>
      <c r="R92">
        <v>0</v>
      </c>
      <c r="S92">
        <v>1.6749358426005132</v>
      </c>
      <c r="T92">
        <v>12.181351582549187</v>
      </c>
      <c r="U92" s="114">
        <f t="shared" si="8"/>
        <v>35.599999999999994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12</v>
      </c>
      <c r="N93">
        <f t="shared" si="6"/>
        <v>35.07</v>
      </c>
      <c r="O93" s="112">
        <f t="shared" si="7"/>
        <v>0.53000000000000114</v>
      </c>
      <c r="P93">
        <v>14.04915882520673</v>
      </c>
      <c r="Q93">
        <v>7.6945537496435703</v>
      </c>
      <c r="R93">
        <v>0</v>
      </c>
      <c r="S93">
        <v>1.6749358426005132</v>
      </c>
      <c r="T93">
        <v>12.181351582549187</v>
      </c>
      <c r="U93" s="114">
        <f t="shared" si="8"/>
        <v>35.599999999999994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12</v>
      </c>
      <c r="N94">
        <f t="shared" si="6"/>
        <v>35.07</v>
      </c>
      <c r="O94" s="112">
        <f t="shared" si="7"/>
        <v>0.53000000000000114</v>
      </c>
      <c r="P94">
        <v>14.04915882520673</v>
      </c>
      <c r="Q94">
        <v>7.6945537496435703</v>
      </c>
      <c r="R94">
        <v>0</v>
      </c>
      <c r="S94">
        <v>1.6749358426005132</v>
      </c>
      <c r="T94">
        <v>12.181351582549187</v>
      </c>
      <c r="U94" s="114">
        <f t="shared" si="8"/>
        <v>35.599999999999994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12"/>
      <c r="I95">
        <f>BRPL_EOD!AA95+BRPL_EOD!AB95</f>
        <v>13.84</v>
      </c>
      <c r="J95">
        <f>BYPL_EOD!AA95+BYPL_EOD!AB95</f>
        <v>7.58</v>
      </c>
      <c r="K95">
        <f>MES_EOD!AA95+MES_EOD!AB95</f>
        <v>0</v>
      </c>
      <c r="L95">
        <f>NDMC_EOD!AA95+NDMC_EOD!AB95</f>
        <v>1.65</v>
      </c>
      <c r="M95">
        <f>TPDDL_EOD!AA95+TPDDL_EOD!AB95</f>
        <v>12</v>
      </c>
      <c r="N95">
        <f t="shared" si="6"/>
        <v>35.07</v>
      </c>
      <c r="O95" s="112">
        <f t="shared" si="7"/>
        <v>0.53000000000000114</v>
      </c>
      <c r="P95">
        <v>14.04915882520673</v>
      </c>
      <c r="Q95">
        <v>7.6945537496435703</v>
      </c>
      <c r="R95">
        <v>0</v>
      </c>
      <c r="S95">
        <v>1.6749358426005132</v>
      </c>
      <c r="T95">
        <v>12.181351582549187</v>
      </c>
      <c r="U95" s="114">
        <f t="shared" si="8"/>
        <v>35.599999999999994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12"/>
      <c r="I96">
        <f>BRPL_EOD!AA96+BRPL_EOD!AB96</f>
        <v>14.44</v>
      </c>
      <c r="J96">
        <f>BYPL_EOD!AA96+BYPL_EOD!AB96</f>
        <v>7.91</v>
      </c>
      <c r="K96">
        <f>MES_EOD!AA96+MES_EOD!AB96</f>
        <v>0</v>
      </c>
      <c r="L96">
        <f>NDMC_EOD!AA96+NDMC_EOD!AB96</f>
        <v>1.72</v>
      </c>
      <c r="M96">
        <f>TPDDL_EOD!AA96+TPDDL_EOD!AB96</f>
        <v>12</v>
      </c>
      <c r="N96">
        <f t="shared" si="6"/>
        <v>36.07</v>
      </c>
      <c r="O96" s="112">
        <f t="shared" si="7"/>
        <v>0.53000000000000114</v>
      </c>
      <c r="P96">
        <v>14.652176323814805</v>
      </c>
      <c r="Q96">
        <v>8.0262267812586643</v>
      </c>
      <c r="R96">
        <v>0</v>
      </c>
      <c r="S96">
        <v>1.7452730801219851</v>
      </c>
      <c r="T96">
        <v>12.176323814804547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12"/>
      <c r="I97">
        <f>BRPL_EOD!AA97+BRPL_EOD!AB97</f>
        <v>14.44</v>
      </c>
      <c r="J97">
        <f>BYPL_EOD!AA97+BYPL_EOD!AB97</f>
        <v>7.91</v>
      </c>
      <c r="K97">
        <f>MES_EOD!AA97+MES_EOD!AB97</f>
        <v>0</v>
      </c>
      <c r="L97">
        <f>NDMC_EOD!AA97+NDMC_EOD!AB97</f>
        <v>1.72</v>
      </c>
      <c r="M97">
        <f>TPDDL_EOD!AA97+TPDDL_EOD!AB97</f>
        <v>12</v>
      </c>
      <c r="N97">
        <f t="shared" si="6"/>
        <v>36.07</v>
      </c>
      <c r="O97" s="112">
        <f t="shared" si="7"/>
        <v>0.53000000000000114</v>
      </c>
      <c r="P97">
        <v>14.652176323814805</v>
      </c>
      <c r="Q97">
        <v>8.0262267812586643</v>
      </c>
      <c r="R97">
        <v>0</v>
      </c>
      <c r="S97">
        <v>1.7452730801219851</v>
      </c>
      <c r="T97">
        <v>12.176323814804547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12"/>
      <c r="I98">
        <f>BRPL_EOD!AA98+BRPL_EOD!AB98</f>
        <v>14.44</v>
      </c>
      <c r="J98">
        <f>BYPL_EOD!AA98+BYPL_EOD!AB98</f>
        <v>7.91</v>
      </c>
      <c r="K98">
        <f>MES_EOD!AA98+MES_EOD!AB98</f>
        <v>0</v>
      </c>
      <c r="L98">
        <f>NDMC_EOD!AA98+NDMC_EOD!AB98</f>
        <v>1.72</v>
      </c>
      <c r="M98">
        <f>TPDDL_EOD!AA98+TPDDL_EOD!AB98</f>
        <v>12</v>
      </c>
      <c r="N98">
        <f t="shared" si="6"/>
        <v>36.07</v>
      </c>
      <c r="O98" s="112">
        <f t="shared" si="7"/>
        <v>0.53000000000000114</v>
      </c>
      <c r="P98">
        <v>14.652176323814805</v>
      </c>
      <c r="Q98">
        <v>8.0262267812586643</v>
      </c>
      <c r="R98">
        <v>0</v>
      </c>
      <c r="S98">
        <v>1.7452730801219851</v>
      </c>
      <c r="T98">
        <v>12.176323814804547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0.85394999999999976</v>
      </c>
      <c r="E99" s="114">
        <f t="shared" si="12"/>
        <v>0</v>
      </c>
      <c r="F99" s="114">
        <f t="shared" si="12"/>
        <v>2.016</v>
      </c>
      <c r="G99" s="114">
        <f t="shared" si="12"/>
        <v>0.85394999999999976</v>
      </c>
      <c r="H99" s="114"/>
      <c r="I99" s="114">
        <f t="shared" si="12"/>
        <v>0.33279500000000001</v>
      </c>
      <c r="J99" s="114">
        <f t="shared" si="12"/>
        <v>0.18264000000000011</v>
      </c>
      <c r="K99" s="114">
        <f t="shared" si="12"/>
        <v>0</v>
      </c>
      <c r="L99" s="114">
        <f t="shared" si="12"/>
        <v>4.0445000000000036E-2</v>
      </c>
      <c r="M99" s="114">
        <f t="shared" si="12"/>
        <v>0.28799999999999998</v>
      </c>
      <c r="N99" s="114">
        <f t="shared" si="12"/>
        <v>0.84388000000000141</v>
      </c>
      <c r="O99" s="114">
        <f t="shared" si="12"/>
        <v>1.0069999999999978E-2</v>
      </c>
      <c r="P99" s="114">
        <f t="shared" si="12"/>
        <v>0.33676549769041125</v>
      </c>
      <c r="Q99" s="114">
        <f t="shared" si="12"/>
        <v>0.184819520530009</v>
      </c>
      <c r="R99" s="114">
        <f t="shared" si="12"/>
        <v>0</v>
      </c>
      <c r="S99" s="114">
        <f t="shared" si="12"/>
        <v>4.0929461164153781E-2</v>
      </c>
      <c r="T99" s="114">
        <f t="shared" si="12"/>
        <v>0.2914355206154256</v>
      </c>
      <c r="U99" s="114">
        <f t="shared" si="12"/>
        <v>0.85394999999999976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K8" sqref="K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-0.14400000000000002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-0.14400000000000002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0</v>
      </c>
      <c r="P99" s="114">
        <f t="shared" si="14"/>
        <v>-5.5920000000000115E-2</v>
      </c>
      <c r="Q99" s="114">
        <f t="shared" si="14"/>
        <v>-3.2399999999999943E-2</v>
      </c>
      <c r="R99" s="114">
        <f t="shared" si="14"/>
        <v>-3.360000000000004E-3</v>
      </c>
      <c r="S99" s="114">
        <f t="shared" si="14"/>
        <v>-1.3199999999999981E-2</v>
      </c>
      <c r="T99" s="114">
        <f t="shared" si="14"/>
        <v>-3.9119999999999946E-2</v>
      </c>
      <c r="U99" s="114">
        <f t="shared" si="14"/>
        <v>-0.14400000000000002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41.305771</v>
      </c>
      <c r="E3">
        <v>0</v>
      </c>
      <c r="F3">
        <v>0</v>
      </c>
      <c r="G3">
        <v>65.657542000000007</v>
      </c>
      <c r="H3">
        <v>0</v>
      </c>
      <c r="I3">
        <v>0</v>
      </c>
      <c r="J3">
        <v>82.685086999999996</v>
      </c>
      <c r="K3">
        <v>688.24901399999999</v>
      </c>
      <c r="L3">
        <v>657.89409000000001</v>
      </c>
      <c r="M3">
        <v>79.122669999999999</v>
      </c>
      <c r="N3">
        <v>59.795850000000002</v>
      </c>
      <c r="O3">
        <v>125.29528999999999</v>
      </c>
      <c r="P3">
        <v>142.003255</v>
      </c>
      <c r="Q3">
        <v>22.034891999999999</v>
      </c>
      <c r="R3">
        <v>43.050738000000003</v>
      </c>
      <c r="S3">
        <v>26.717786</v>
      </c>
      <c r="T3">
        <v>0.81483300000000003</v>
      </c>
      <c r="U3">
        <v>418.77</v>
      </c>
      <c r="V3">
        <v>20.731850000000001</v>
      </c>
      <c r="W3">
        <v>43.097000000000001</v>
      </c>
      <c r="X3">
        <v>147.515625</v>
      </c>
      <c r="Y3">
        <v>0</v>
      </c>
      <c r="Z3">
        <v>0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16.886901000000002</v>
      </c>
      <c r="AG3">
        <v>42.118205000000003</v>
      </c>
      <c r="AH3">
        <v>118.89858</v>
      </c>
      <c r="AI3">
        <v>3.3479890000000001</v>
      </c>
      <c r="AJ3">
        <v>0</v>
      </c>
      <c r="AK3">
        <v>56.016435999999999</v>
      </c>
      <c r="AL3">
        <v>84.9422</v>
      </c>
      <c r="AM3">
        <v>16.588864000000001</v>
      </c>
      <c r="AN3">
        <v>1.00939</v>
      </c>
      <c r="AO3">
        <v>0</v>
      </c>
      <c r="AP3">
        <v>1.7934000000000001</v>
      </c>
      <c r="AQ3">
        <v>26.273875</v>
      </c>
      <c r="AR3">
        <v>52.991999999999997</v>
      </c>
      <c r="AS3">
        <v>34.438054999999999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2.429119</v>
      </c>
      <c r="BA3">
        <v>1.351229</v>
      </c>
      <c r="BB3">
        <v>1.4417500000000001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3458.886688</v>
      </c>
    </row>
    <row r="4" spans="1:121">
      <c r="A4" t="s">
        <v>46</v>
      </c>
      <c r="B4">
        <v>0</v>
      </c>
      <c r="C4">
        <v>0</v>
      </c>
      <c r="D4">
        <v>41.305771</v>
      </c>
      <c r="E4">
        <v>0</v>
      </c>
      <c r="F4">
        <v>0</v>
      </c>
      <c r="G4">
        <v>65.657542000000007</v>
      </c>
      <c r="H4">
        <v>0</v>
      </c>
      <c r="I4">
        <v>0</v>
      </c>
      <c r="J4">
        <v>82.685086999999996</v>
      </c>
      <c r="K4">
        <v>688.24901399999999</v>
      </c>
      <c r="L4">
        <v>657.89409000000001</v>
      </c>
      <c r="M4">
        <v>79.122669999999999</v>
      </c>
      <c r="N4">
        <v>59.795850000000002</v>
      </c>
      <c r="O4">
        <v>125.29528999999999</v>
      </c>
      <c r="P4">
        <v>142.003255</v>
      </c>
      <c r="Q4">
        <v>22.034891999999999</v>
      </c>
      <c r="R4">
        <v>43.050738000000003</v>
      </c>
      <c r="S4">
        <v>26.717786</v>
      </c>
      <c r="T4">
        <v>0.81483300000000003</v>
      </c>
      <c r="U4">
        <v>418.77</v>
      </c>
      <c r="V4">
        <v>20.731850000000001</v>
      </c>
      <c r="W4">
        <v>43.097000000000001</v>
      </c>
      <c r="X4">
        <v>147.515625</v>
      </c>
      <c r="Y4">
        <v>0</v>
      </c>
      <c r="Z4">
        <v>0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16.886901000000002</v>
      </c>
      <c r="AG4">
        <v>42.118205000000003</v>
      </c>
      <c r="AH4">
        <v>89.173935</v>
      </c>
      <c r="AI4">
        <v>3.3479890000000001</v>
      </c>
      <c r="AJ4">
        <v>0</v>
      </c>
      <c r="AK4">
        <v>56.016435999999999</v>
      </c>
      <c r="AL4">
        <v>84.9422</v>
      </c>
      <c r="AM4">
        <v>16.588864000000001</v>
      </c>
      <c r="AN4">
        <v>1.00939</v>
      </c>
      <c r="AO4">
        <v>0</v>
      </c>
      <c r="AP4">
        <v>1.7934000000000001</v>
      </c>
      <c r="AQ4">
        <v>26.273875</v>
      </c>
      <c r="AR4">
        <v>52.991999999999997</v>
      </c>
      <c r="AS4">
        <v>34.438054999999999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2.429119</v>
      </c>
      <c r="BA4">
        <v>1.012413</v>
      </c>
      <c r="BB4">
        <v>1.4417500000000001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3428.8232269999999</v>
      </c>
    </row>
    <row r="5" spans="1:121">
      <c r="A5" t="s">
        <v>47</v>
      </c>
      <c r="B5">
        <v>0</v>
      </c>
      <c r="C5">
        <v>0</v>
      </c>
      <c r="D5">
        <v>41.305771</v>
      </c>
      <c r="E5">
        <v>0</v>
      </c>
      <c r="F5">
        <v>0</v>
      </c>
      <c r="G5">
        <v>65.657542000000007</v>
      </c>
      <c r="H5">
        <v>0</v>
      </c>
      <c r="I5">
        <v>0</v>
      </c>
      <c r="J5">
        <v>88.507981000000001</v>
      </c>
      <c r="K5">
        <v>688.24901399999999</v>
      </c>
      <c r="L5">
        <v>657.89409000000001</v>
      </c>
      <c r="M5">
        <v>79.122669999999999</v>
      </c>
      <c r="N5">
        <v>59.795850000000002</v>
      </c>
      <c r="O5">
        <v>125.29528999999999</v>
      </c>
      <c r="P5">
        <v>142.003255</v>
      </c>
      <c r="Q5">
        <v>20.755001</v>
      </c>
      <c r="R5">
        <v>43.050738000000003</v>
      </c>
      <c r="S5">
        <v>26.717786</v>
      </c>
      <c r="T5">
        <v>0.81483300000000003</v>
      </c>
      <c r="U5">
        <v>418.77</v>
      </c>
      <c r="V5">
        <v>20.731850000000001</v>
      </c>
      <c r="W5">
        <v>43.097000000000001</v>
      </c>
      <c r="X5">
        <v>147.515625</v>
      </c>
      <c r="Y5">
        <v>0</v>
      </c>
      <c r="Z5">
        <v>0</v>
      </c>
      <c r="AA5">
        <v>28.09872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16.886901000000002</v>
      </c>
      <c r="AG5">
        <v>42.118205000000003</v>
      </c>
      <c r="AH5">
        <v>59.449289999999998</v>
      </c>
      <c r="AI5">
        <v>3.3479890000000001</v>
      </c>
      <c r="AJ5">
        <v>0</v>
      </c>
      <c r="AK5">
        <v>56.016435999999999</v>
      </c>
      <c r="AL5">
        <v>84.9422</v>
      </c>
      <c r="AM5">
        <v>16.588864000000001</v>
      </c>
      <c r="AN5">
        <v>1.00939</v>
      </c>
      <c r="AO5">
        <v>0</v>
      </c>
      <c r="AP5">
        <v>1.7934000000000001</v>
      </c>
      <c r="AQ5">
        <v>26.273875</v>
      </c>
      <c r="AR5">
        <v>49.128</v>
      </c>
      <c r="AS5">
        <v>34.438054999999999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1.8218399999999999</v>
      </c>
      <c r="BA5">
        <v>0.67763099999999998</v>
      </c>
      <c r="BB5">
        <v>1.4417500000000001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3384.7861640000006</v>
      </c>
    </row>
    <row r="6" spans="1:121">
      <c r="A6" t="s">
        <v>48</v>
      </c>
      <c r="B6">
        <v>0</v>
      </c>
      <c r="C6">
        <v>0</v>
      </c>
      <c r="D6">
        <v>41.305771</v>
      </c>
      <c r="E6">
        <v>0</v>
      </c>
      <c r="F6">
        <v>0</v>
      </c>
      <c r="G6">
        <v>65.657542000000007</v>
      </c>
      <c r="H6">
        <v>0</v>
      </c>
      <c r="I6">
        <v>0</v>
      </c>
      <c r="J6">
        <v>88.507981000000001</v>
      </c>
      <c r="K6">
        <v>688.24901399999999</v>
      </c>
      <c r="L6">
        <v>657.89409000000001</v>
      </c>
      <c r="M6">
        <v>79.122669999999999</v>
      </c>
      <c r="N6">
        <v>59.795850000000002</v>
      </c>
      <c r="O6">
        <v>125.29528999999999</v>
      </c>
      <c r="P6">
        <v>142.003255</v>
      </c>
      <c r="Q6">
        <v>20.755001</v>
      </c>
      <c r="R6">
        <v>43.050738000000003</v>
      </c>
      <c r="S6">
        <v>26.717786</v>
      </c>
      <c r="T6">
        <v>0.81483300000000003</v>
      </c>
      <c r="U6">
        <v>418.77</v>
      </c>
      <c r="V6">
        <v>20.731850000000001</v>
      </c>
      <c r="W6">
        <v>43.097000000000001</v>
      </c>
      <c r="X6">
        <v>147.515625</v>
      </c>
      <c r="Y6">
        <v>0</v>
      </c>
      <c r="Z6">
        <v>0</v>
      </c>
      <c r="AA6">
        <v>14.04936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16.886901000000002</v>
      </c>
      <c r="AG6">
        <v>42.118205000000003</v>
      </c>
      <c r="AH6">
        <v>59.449289999999998</v>
      </c>
      <c r="AI6">
        <v>3.3479890000000001</v>
      </c>
      <c r="AJ6">
        <v>0</v>
      </c>
      <c r="AK6">
        <v>56.016435999999999</v>
      </c>
      <c r="AL6">
        <v>84.9422</v>
      </c>
      <c r="AM6">
        <v>16.588864000000001</v>
      </c>
      <c r="AN6">
        <v>1.00939</v>
      </c>
      <c r="AO6">
        <v>0</v>
      </c>
      <c r="AP6">
        <v>1.7934000000000001</v>
      </c>
      <c r="AQ6">
        <v>26.273875</v>
      </c>
      <c r="AR6">
        <v>49.128</v>
      </c>
      <c r="AS6">
        <v>34.438054999999999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1.2145589999999999</v>
      </c>
      <c r="BA6">
        <v>0.67763099999999998</v>
      </c>
      <c r="BB6">
        <v>1.4417500000000001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3370.1295230000005</v>
      </c>
    </row>
    <row r="7" spans="1:121">
      <c r="A7" t="s">
        <v>49</v>
      </c>
      <c r="B7">
        <v>0</v>
      </c>
      <c r="C7">
        <v>0</v>
      </c>
      <c r="D7">
        <v>42.422144000000003</v>
      </c>
      <c r="E7">
        <v>0</v>
      </c>
      <c r="F7">
        <v>0</v>
      </c>
      <c r="G7">
        <v>65.657542000000007</v>
      </c>
      <c r="H7">
        <v>0</v>
      </c>
      <c r="I7">
        <v>0</v>
      </c>
      <c r="J7">
        <v>88.507981000000001</v>
      </c>
      <c r="K7">
        <v>688.24901399999999</v>
      </c>
      <c r="L7">
        <v>657.89409000000001</v>
      </c>
      <c r="M7">
        <v>79.122669999999999</v>
      </c>
      <c r="N7">
        <v>59.795850000000002</v>
      </c>
      <c r="O7">
        <v>125.29528999999999</v>
      </c>
      <c r="P7">
        <v>142.003255</v>
      </c>
      <c r="Q7">
        <v>20.755001</v>
      </c>
      <c r="R7">
        <v>43.050738000000003</v>
      </c>
      <c r="S7">
        <v>26.717786</v>
      </c>
      <c r="T7">
        <v>0.81483300000000003</v>
      </c>
      <c r="U7">
        <v>418.77</v>
      </c>
      <c r="V7">
        <v>20.731850000000001</v>
      </c>
      <c r="W7">
        <v>43.097000000000001</v>
      </c>
      <c r="X7">
        <v>147.515625</v>
      </c>
      <c r="Y7">
        <v>0</v>
      </c>
      <c r="Z7">
        <v>0</v>
      </c>
      <c r="AA7">
        <v>0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16.886901000000002</v>
      </c>
      <c r="AG7">
        <v>42.118205000000003</v>
      </c>
      <c r="AH7">
        <v>59.449289999999998</v>
      </c>
      <c r="AI7">
        <v>3.3479890000000001</v>
      </c>
      <c r="AJ7">
        <v>0</v>
      </c>
      <c r="AK7">
        <v>56.016435999999999</v>
      </c>
      <c r="AL7">
        <v>84.9422</v>
      </c>
      <c r="AM7">
        <v>16.588864000000001</v>
      </c>
      <c r="AN7">
        <v>1.00939</v>
      </c>
      <c r="AO7">
        <v>0</v>
      </c>
      <c r="AP7">
        <v>1.7934000000000001</v>
      </c>
      <c r="AQ7">
        <v>26.273875</v>
      </c>
      <c r="AR7">
        <v>49.128</v>
      </c>
      <c r="AS7">
        <v>34.438054999999999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0.49073099999999997</v>
      </c>
      <c r="BA7">
        <v>0.67763099999999998</v>
      </c>
      <c r="BB7">
        <v>1.4417500000000001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3356.4727080000002</v>
      </c>
    </row>
    <row r="8" spans="1:121">
      <c r="A8" t="s">
        <v>50</v>
      </c>
      <c r="B8">
        <v>0</v>
      </c>
      <c r="C8">
        <v>0</v>
      </c>
      <c r="D8">
        <v>42.422144000000003</v>
      </c>
      <c r="E8">
        <v>0</v>
      </c>
      <c r="F8">
        <v>0</v>
      </c>
      <c r="G8">
        <v>65.657542000000007</v>
      </c>
      <c r="H8">
        <v>0</v>
      </c>
      <c r="I8">
        <v>0</v>
      </c>
      <c r="J8">
        <v>88.507981000000001</v>
      </c>
      <c r="K8">
        <v>688.24901399999999</v>
      </c>
      <c r="L8">
        <v>657.89409000000001</v>
      </c>
      <c r="M8">
        <v>79.122669999999999</v>
      </c>
      <c r="N8">
        <v>59.795850000000002</v>
      </c>
      <c r="O8">
        <v>125.29528999999999</v>
      </c>
      <c r="P8">
        <v>142.003255</v>
      </c>
      <c r="Q8">
        <v>20.755001</v>
      </c>
      <c r="R8">
        <v>43.050738000000003</v>
      </c>
      <c r="S8">
        <v>26.717786</v>
      </c>
      <c r="T8">
        <v>0.81483300000000003</v>
      </c>
      <c r="U8">
        <v>418.77</v>
      </c>
      <c r="V8">
        <v>20.731850000000001</v>
      </c>
      <c r="W8">
        <v>43.097000000000001</v>
      </c>
      <c r="X8">
        <v>147.515625</v>
      </c>
      <c r="Y8">
        <v>0</v>
      </c>
      <c r="Z8">
        <v>0</v>
      </c>
      <c r="AA8">
        <v>0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8.4434509999999996</v>
      </c>
      <c r="AG8">
        <v>42.118205000000003</v>
      </c>
      <c r="AH8">
        <v>59.449289999999998</v>
      </c>
      <c r="AI8">
        <v>3.3479890000000001</v>
      </c>
      <c r="AJ8">
        <v>0</v>
      </c>
      <c r="AK8">
        <v>56.016435999999999</v>
      </c>
      <c r="AL8">
        <v>84.9422</v>
      </c>
      <c r="AM8">
        <v>16.588864000000001</v>
      </c>
      <c r="AN8">
        <v>1.00939</v>
      </c>
      <c r="AO8">
        <v>0</v>
      </c>
      <c r="AP8">
        <v>1.7934000000000001</v>
      </c>
      <c r="AQ8">
        <v>26.273875</v>
      </c>
      <c r="AR8">
        <v>49.128</v>
      </c>
      <c r="AS8">
        <v>34.438054999999999</v>
      </c>
      <c r="AT8">
        <v>15.385999999999999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0</v>
      </c>
      <c r="BA8">
        <v>0.67763099999999998</v>
      </c>
      <c r="BB8">
        <v>1.4417500000000001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3347.5385270000006</v>
      </c>
    </row>
    <row r="9" spans="1:121">
      <c r="A9" t="s">
        <v>51</v>
      </c>
      <c r="B9">
        <v>0</v>
      </c>
      <c r="C9">
        <v>0</v>
      </c>
      <c r="D9">
        <v>42.422144000000003</v>
      </c>
      <c r="E9">
        <v>0</v>
      </c>
      <c r="F9">
        <v>0</v>
      </c>
      <c r="G9">
        <v>65.657542000000007</v>
      </c>
      <c r="H9">
        <v>0</v>
      </c>
      <c r="I9">
        <v>0</v>
      </c>
      <c r="J9">
        <v>88.507981000000001</v>
      </c>
      <c r="K9">
        <v>688.24901399999999</v>
      </c>
      <c r="L9">
        <v>657.89409000000001</v>
      </c>
      <c r="M9">
        <v>79.122669999999999</v>
      </c>
      <c r="N9">
        <v>59.795850000000002</v>
      </c>
      <c r="O9">
        <v>125.29528999999999</v>
      </c>
      <c r="P9">
        <v>142.003255</v>
      </c>
      <c r="Q9">
        <v>20.755001</v>
      </c>
      <c r="R9">
        <v>43.050738000000003</v>
      </c>
      <c r="S9">
        <v>26.717786</v>
      </c>
      <c r="T9">
        <v>0.81483300000000003</v>
      </c>
      <c r="U9">
        <v>418.77</v>
      </c>
      <c r="V9">
        <v>20.731850000000001</v>
      </c>
      <c r="W9">
        <v>43.097000000000001</v>
      </c>
      <c r="X9">
        <v>147.515625</v>
      </c>
      <c r="Y9">
        <v>0</v>
      </c>
      <c r="Z9">
        <v>0</v>
      </c>
      <c r="AA9">
        <v>0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8.4434509999999996</v>
      </c>
      <c r="AG9">
        <v>42.118205000000003</v>
      </c>
      <c r="AH9">
        <v>59.449289999999998</v>
      </c>
      <c r="AI9">
        <v>3.3479890000000001</v>
      </c>
      <c r="AJ9">
        <v>0</v>
      </c>
      <c r="AK9">
        <v>56.016435999999999</v>
      </c>
      <c r="AL9">
        <v>84.9422</v>
      </c>
      <c r="AM9">
        <v>16.588864000000001</v>
      </c>
      <c r="AN9">
        <v>1.00939</v>
      </c>
      <c r="AO9">
        <v>0</v>
      </c>
      <c r="AP9">
        <v>1.7934000000000001</v>
      </c>
      <c r="AQ9">
        <v>26.273875</v>
      </c>
      <c r="AR9">
        <v>49.128</v>
      </c>
      <c r="AS9">
        <v>34.438054999999999</v>
      </c>
      <c r="AT9">
        <v>15.385999999999999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0</v>
      </c>
      <c r="BA9">
        <v>0.67763099999999998</v>
      </c>
      <c r="BB9">
        <v>1.4417500000000001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3347.5385270000006</v>
      </c>
    </row>
    <row r="10" spans="1:121">
      <c r="A10" t="s">
        <v>52</v>
      </c>
      <c r="B10">
        <v>0</v>
      </c>
      <c r="C10">
        <v>0</v>
      </c>
      <c r="D10">
        <v>42.422144000000003</v>
      </c>
      <c r="E10">
        <v>0</v>
      </c>
      <c r="F10">
        <v>0</v>
      </c>
      <c r="G10">
        <v>65.657542000000007</v>
      </c>
      <c r="H10">
        <v>0</v>
      </c>
      <c r="I10">
        <v>0</v>
      </c>
      <c r="J10">
        <v>88.507981000000001</v>
      </c>
      <c r="K10">
        <v>688.24901399999999</v>
      </c>
      <c r="L10">
        <v>657.89409000000001</v>
      </c>
      <c r="M10">
        <v>79.122669999999999</v>
      </c>
      <c r="N10">
        <v>59.795850000000002</v>
      </c>
      <c r="O10">
        <v>125.29528999999999</v>
      </c>
      <c r="P10">
        <v>142.003255</v>
      </c>
      <c r="Q10">
        <v>20.755001</v>
      </c>
      <c r="R10">
        <v>43.050738000000003</v>
      </c>
      <c r="S10">
        <v>26.717786</v>
      </c>
      <c r="T10">
        <v>0.81483300000000003</v>
      </c>
      <c r="U10">
        <v>418.77</v>
      </c>
      <c r="V10">
        <v>20.731850000000001</v>
      </c>
      <c r="W10">
        <v>43.097000000000001</v>
      </c>
      <c r="X10">
        <v>147.515625</v>
      </c>
      <c r="Y10">
        <v>0</v>
      </c>
      <c r="Z10">
        <v>0</v>
      </c>
      <c r="AA10">
        <v>0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8.4434509999999996</v>
      </c>
      <c r="AG10">
        <v>42.118205000000003</v>
      </c>
      <c r="AH10">
        <v>59.449289999999998</v>
      </c>
      <c r="AI10">
        <v>3.3479890000000001</v>
      </c>
      <c r="AJ10">
        <v>0</v>
      </c>
      <c r="AK10">
        <v>56.016435999999999</v>
      </c>
      <c r="AL10">
        <v>84.9422</v>
      </c>
      <c r="AM10">
        <v>16.588864000000001</v>
      </c>
      <c r="AN10">
        <v>1.00939</v>
      </c>
      <c r="AO10">
        <v>0</v>
      </c>
      <c r="AP10">
        <v>1.7934000000000001</v>
      </c>
      <c r="AQ10">
        <v>26.273875</v>
      </c>
      <c r="AR10">
        <v>49.128</v>
      </c>
      <c r="AS10">
        <v>34.438054999999999</v>
      </c>
      <c r="AT10">
        <v>15.385999999999999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0</v>
      </c>
      <c r="BA10">
        <v>0.67763099999999998</v>
      </c>
      <c r="BB10">
        <v>1.4417500000000001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3347.5385270000006</v>
      </c>
    </row>
    <row r="11" spans="1:121">
      <c r="A11" t="s">
        <v>53</v>
      </c>
      <c r="B11">
        <v>0</v>
      </c>
      <c r="C11">
        <v>0</v>
      </c>
      <c r="D11">
        <v>43.538514999999997</v>
      </c>
      <c r="E11">
        <v>0</v>
      </c>
      <c r="F11">
        <v>0</v>
      </c>
      <c r="G11">
        <v>65.657542000000007</v>
      </c>
      <c r="H11">
        <v>0</v>
      </c>
      <c r="I11">
        <v>0</v>
      </c>
      <c r="J11">
        <v>88.507981000000001</v>
      </c>
      <c r="K11">
        <v>688.24901399999999</v>
      </c>
      <c r="L11">
        <v>657.89409000000001</v>
      </c>
      <c r="M11">
        <v>79.122669999999999</v>
      </c>
      <c r="N11">
        <v>59.795850000000002</v>
      </c>
      <c r="O11">
        <v>125.29528999999999</v>
      </c>
      <c r="P11">
        <v>142.003255</v>
      </c>
      <c r="Q11">
        <v>20.755001</v>
      </c>
      <c r="R11">
        <v>43.050738000000003</v>
      </c>
      <c r="S11">
        <v>26.717786</v>
      </c>
      <c r="T11">
        <v>0.81483300000000003</v>
      </c>
      <c r="U11">
        <v>418.77</v>
      </c>
      <c r="V11">
        <v>20.731850000000001</v>
      </c>
      <c r="W11">
        <v>43.097000000000001</v>
      </c>
      <c r="X11">
        <v>147.515625</v>
      </c>
      <c r="Y11">
        <v>0</v>
      </c>
      <c r="Z11">
        <v>0</v>
      </c>
      <c r="AA11">
        <v>0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8.4434509999999996</v>
      </c>
      <c r="AG11">
        <v>42.118205000000003</v>
      </c>
      <c r="AH11">
        <v>59.449289999999998</v>
      </c>
      <c r="AI11">
        <v>3.3479890000000001</v>
      </c>
      <c r="AJ11">
        <v>0</v>
      </c>
      <c r="AK11">
        <v>56.016435999999999</v>
      </c>
      <c r="AL11">
        <v>84.9422</v>
      </c>
      <c r="AM11">
        <v>16.588864000000001</v>
      </c>
      <c r="AN11">
        <v>1.00939</v>
      </c>
      <c r="AO11">
        <v>0</v>
      </c>
      <c r="AP11">
        <v>1.7934000000000001</v>
      </c>
      <c r="AQ11">
        <v>26.273875</v>
      </c>
      <c r="AR11">
        <v>49.128</v>
      </c>
      <c r="AS11">
        <v>34.438054999999999</v>
      </c>
      <c r="AT11">
        <v>15.385999999999999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</v>
      </c>
      <c r="BA11">
        <v>0.67763099999999998</v>
      </c>
      <c r="BB11">
        <v>1.4417500000000001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3348.6548980000007</v>
      </c>
    </row>
    <row r="12" spans="1:121">
      <c r="A12" t="s">
        <v>54</v>
      </c>
      <c r="B12">
        <v>0</v>
      </c>
      <c r="C12">
        <v>0</v>
      </c>
      <c r="D12">
        <v>43.538514999999997</v>
      </c>
      <c r="E12">
        <v>0</v>
      </c>
      <c r="F12">
        <v>0</v>
      </c>
      <c r="G12">
        <v>65.657542000000007</v>
      </c>
      <c r="H12">
        <v>0</v>
      </c>
      <c r="I12">
        <v>0</v>
      </c>
      <c r="J12">
        <v>88.507981000000001</v>
      </c>
      <c r="K12">
        <v>688.24901399999999</v>
      </c>
      <c r="L12">
        <v>657.89409000000001</v>
      </c>
      <c r="M12">
        <v>79.122669999999999</v>
      </c>
      <c r="N12">
        <v>59.795850000000002</v>
      </c>
      <c r="O12">
        <v>125.29528999999999</v>
      </c>
      <c r="P12">
        <v>142.003255</v>
      </c>
      <c r="Q12">
        <v>20.755001</v>
      </c>
      <c r="R12">
        <v>43.050738000000003</v>
      </c>
      <c r="S12">
        <v>26.717786</v>
      </c>
      <c r="T12">
        <v>0.81483300000000003</v>
      </c>
      <c r="U12">
        <v>418.77</v>
      </c>
      <c r="V12">
        <v>20.731850000000001</v>
      </c>
      <c r="W12">
        <v>43.097000000000001</v>
      </c>
      <c r="X12">
        <v>147.515625</v>
      </c>
      <c r="Y12">
        <v>0</v>
      </c>
      <c r="Z12">
        <v>0</v>
      </c>
      <c r="AA12">
        <v>0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8.4434509999999996</v>
      </c>
      <c r="AG12">
        <v>42.118205000000003</v>
      </c>
      <c r="AH12">
        <v>59.449289999999998</v>
      </c>
      <c r="AI12">
        <v>3.3479890000000001</v>
      </c>
      <c r="AJ12">
        <v>0</v>
      </c>
      <c r="AK12">
        <v>56.016435999999999</v>
      </c>
      <c r="AL12">
        <v>84.9422</v>
      </c>
      <c r="AM12">
        <v>16.588864000000001</v>
      </c>
      <c r="AN12">
        <v>1.00939</v>
      </c>
      <c r="AO12">
        <v>0</v>
      </c>
      <c r="AP12">
        <v>1.7934000000000001</v>
      </c>
      <c r="AQ12">
        <v>26.273875</v>
      </c>
      <c r="AR12">
        <v>49.128</v>
      </c>
      <c r="AS12">
        <v>34.438054999999999</v>
      </c>
      <c r="AT12">
        <v>15.385999999999999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0.67763099999999998</v>
      </c>
      <c r="BB12">
        <v>1.4417500000000001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3348.6548980000007</v>
      </c>
    </row>
    <row r="13" spans="1:121">
      <c r="A13" t="s">
        <v>55</v>
      </c>
      <c r="B13">
        <v>0</v>
      </c>
      <c r="C13">
        <v>0</v>
      </c>
      <c r="D13">
        <v>43.538514999999997</v>
      </c>
      <c r="E13">
        <v>0</v>
      </c>
      <c r="F13">
        <v>0</v>
      </c>
      <c r="G13">
        <v>65.657542000000007</v>
      </c>
      <c r="H13">
        <v>0</v>
      </c>
      <c r="I13">
        <v>0</v>
      </c>
      <c r="J13">
        <v>88.507981000000001</v>
      </c>
      <c r="K13">
        <v>688.24901399999999</v>
      </c>
      <c r="L13">
        <v>657.89409000000001</v>
      </c>
      <c r="M13">
        <v>79.122669999999999</v>
      </c>
      <c r="N13">
        <v>59.795850000000002</v>
      </c>
      <c r="O13">
        <v>125.29528999999999</v>
      </c>
      <c r="P13">
        <v>142.003255</v>
      </c>
      <c r="Q13">
        <v>20.755001</v>
      </c>
      <c r="R13">
        <v>43.050738000000003</v>
      </c>
      <c r="S13">
        <v>26.717786</v>
      </c>
      <c r="T13">
        <v>0.81483300000000003</v>
      </c>
      <c r="U13">
        <v>418.77</v>
      </c>
      <c r="V13">
        <v>20.731850000000001</v>
      </c>
      <c r="W13">
        <v>43.097000000000001</v>
      </c>
      <c r="X13">
        <v>147.515625</v>
      </c>
      <c r="Y13">
        <v>0</v>
      </c>
      <c r="Z13">
        <v>0</v>
      </c>
      <c r="AA13">
        <v>0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8.4434509999999996</v>
      </c>
      <c r="AG13">
        <v>42.118205000000003</v>
      </c>
      <c r="AH13">
        <v>59.449289999999998</v>
      </c>
      <c r="AI13">
        <v>3.3479890000000001</v>
      </c>
      <c r="AJ13">
        <v>0</v>
      </c>
      <c r="AK13">
        <v>56.016435999999999</v>
      </c>
      <c r="AL13">
        <v>84.9422</v>
      </c>
      <c r="AM13">
        <v>16.588864000000001</v>
      </c>
      <c r="AN13">
        <v>1.00939</v>
      </c>
      <c r="AO13">
        <v>0</v>
      </c>
      <c r="AP13">
        <v>1.7934000000000001</v>
      </c>
      <c r="AQ13">
        <v>26.273875</v>
      </c>
      <c r="AR13">
        <v>49.128</v>
      </c>
      <c r="AS13">
        <v>34.438054999999999</v>
      </c>
      <c r="AT13">
        <v>15.385999999999999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0.67763099999999998</v>
      </c>
      <c r="BB13">
        <v>1.4417500000000001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3348.6548980000007</v>
      </c>
    </row>
    <row r="14" spans="1:121">
      <c r="A14" t="s">
        <v>56</v>
      </c>
      <c r="B14">
        <v>0</v>
      </c>
      <c r="C14">
        <v>0</v>
      </c>
      <c r="D14">
        <v>43.538514999999997</v>
      </c>
      <c r="E14">
        <v>0</v>
      </c>
      <c r="F14">
        <v>0</v>
      </c>
      <c r="G14">
        <v>65.657542000000007</v>
      </c>
      <c r="H14">
        <v>0</v>
      </c>
      <c r="I14">
        <v>0</v>
      </c>
      <c r="J14">
        <v>88.507981000000001</v>
      </c>
      <c r="K14">
        <v>688.24901399999999</v>
      </c>
      <c r="L14">
        <v>657.89409000000001</v>
      </c>
      <c r="M14">
        <v>79.122669999999999</v>
      </c>
      <c r="N14">
        <v>59.795850000000002</v>
      </c>
      <c r="O14">
        <v>125.29528999999999</v>
      </c>
      <c r="P14">
        <v>142.003255</v>
      </c>
      <c r="Q14">
        <v>20.755001</v>
      </c>
      <c r="R14">
        <v>43.050738000000003</v>
      </c>
      <c r="S14">
        <v>26.717786</v>
      </c>
      <c r="T14">
        <v>0.81483300000000003</v>
      </c>
      <c r="U14">
        <v>418.77</v>
      </c>
      <c r="V14">
        <v>20.731850000000001</v>
      </c>
      <c r="W14">
        <v>43.097000000000001</v>
      </c>
      <c r="X14">
        <v>147.515625</v>
      </c>
      <c r="Y14">
        <v>0</v>
      </c>
      <c r="Z14">
        <v>0</v>
      </c>
      <c r="AA14">
        <v>0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8.4434509999999996</v>
      </c>
      <c r="AG14">
        <v>42.118205000000003</v>
      </c>
      <c r="AH14">
        <v>59.449289999999998</v>
      </c>
      <c r="AI14">
        <v>3.3479890000000001</v>
      </c>
      <c r="AJ14">
        <v>0</v>
      </c>
      <c r="AK14">
        <v>56.016435999999999</v>
      </c>
      <c r="AL14">
        <v>84.9422</v>
      </c>
      <c r="AM14">
        <v>16.588864000000001</v>
      </c>
      <c r="AN14">
        <v>1.00939</v>
      </c>
      <c r="AO14">
        <v>0</v>
      </c>
      <c r="AP14">
        <v>1.7934000000000001</v>
      </c>
      <c r="AQ14">
        <v>26.273875</v>
      </c>
      <c r="AR14">
        <v>49.128</v>
      </c>
      <c r="AS14">
        <v>34.438054999999999</v>
      </c>
      <c r="AT14">
        <v>15.385999999999999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0.67763099999999998</v>
      </c>
      <c r="BB14">
        <v>1.4417500000000001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3348.6548980000007</v>
      </c>
    </row>
    <row r="15" spans="1:121">
      <c r="A15" t="s">
        <v>57</v>
      </c>
      <c r="B15">
        <v>0</v>
      </c>
      <c r="C15">
        <v>0</v>
      </c>
      <c r="D15">
        <v>43.538514999999997</v>
      </c>
      <c r="E15">
        <v>0</v>
      </c>
      <c r="F15">
        <v>0</v>
      </c>
      <c r="G15">
        <v>65.657542000000007</v>
      </c>
      <c r="H15">
        <v>0</v>
      </c>
      <c r="I15">
        <v>0</v>
      </c>
      <c r="J15">
        <v>88.507981000000001</v>
      </c>
      <c r="K15">
        <v>688.24901399999999</v>
      </c>
      <c r="L15">
        <v>657.89409000000001</v>
      </c>
      <c r="M15">
        <v>79.122669999999999</v>
      </c>
      <c r="N15">
        <v>59.795850000000002</v>
      </c>
      <c r="O15">
        <v>125.29528999999999</v>
      </c>
      <c r="P15">
        <v>142.003255</v>
      </c>
      <c r="Q15">
        <v>20.755001</v>
      </c>
      <c r="R15">
        <v>43.050738000000003</v>
      </c>
      <c r="S15">
        <v>26.717786</v>
      </c>
      <c r="T15">
        <v>0.81483300000000003</v>
      </c>
      <c r="U15">
        <v>418.77</v>
      </c>
      <c r="V15">
        <v>20.731850000000001</v>
      </c>
      <c r="W15">
        <v>42.49</v>
      </c>
      <c r="X15">
        <v>147.515625</v>
      </c>
      <c r="Y15">
        <v>0</v>
      </c>
      <c r="Z15">
        <v>0</v>
      </c>
      <c r="AA15">
        <v>0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8.4434509999999996</v>
      </c>
      <c r="AG15">
        <v>42.118205000000003</v>
      </c>
      <c r="AH15">
        <v>59.449289999999998</v>
      </c>
      <c r="AI15">
        <v>3.3479890000000001</v>
      </c>
      <c r="AJ15">
        <v>0</v>
      </c>
      <c r="AK15">
        <v>56.016435999999999</v>
      </c>
      <c r="AL15">
        <v>83.082999999999998</v>
      </c>
      <c r="AM15">
        <v>16.588864000000001</v>
      </c>
      <c r="AN15">
        <v>1.00939</v>
      </c>
      <c r="AO15">
        <v>0</v>
      </c>
      <c r="AP15">
        <v>3.0743999999999998</v>
      </c>
      <c r="AQ15">
        <v>26.273875</v>
      </c>
      <c r="AR15">
        <v>49.128</v>
      </c>
      <c r="AS15">
        <v>33.873497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0.67763099999999998</v>
      </c>
      <c r="BB15">
        <v>1.4417500000000001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3346.9051400000003</v>
      </c>
    </row>
    <row r="16" spans="1:121">
      <c r="A16" t="s">
        <v>58</v>
      </c>
      <c r="B16">
        <v>0</v>
      </c>
      <c r="C16">
        <v>0</v>
      </c>
      <c r="D16">
        <v>43.538514999999997</v>
      </c>
      <c r="E16">
        <v>0</v>
      </c>
      <c r="F16">
        <v>0</v>
      </c>
      <c r="G16">
        <v>65.657542000000007</v>
      </c>
      <c r="H16">
        <v>0</v>
      </c>
      <c r="I16">
        <v>0</v>
      </c>
      <c r="J16">
        <v>88.507981000000001</v>
      </c>
      <c r="K16">
        <v>688.24901399999999</v>
      </c>
      <c r="L16">
        <v>657.89409000000001</v>
      </c>
      <c r="M16">
        <v>79.122669999999999</v>
      </c>
      <c r="N16">
        <v>59.795850000000002</v>
      </c>
      <c r="O16">
        <v>125.29528999999999</v>
      </c>
      <c r="P16">
        <v>142.003255</v>
      </c>
      <c r="Q16">
        <v>20.755001</v>
      </c>
      <c r="R16">
        <v>43.050738000000003</v>
      </c>
      <c r="S16">
        <v>26.717786</v>
      </c>
      <c r="T16">
        <v>0.81483300000000003</v>
      </c>
      <c r="U16">
        <v>418.77</v>
      </c>
      <c r="V16">
        <v>20.731850000000001</v>
      </c>
      <c r="W16">
        <v>42.49</v>
      </c>
      <c r="X16">
        <v>147.515625</v>
      </c>
      <c r="Y16">
        <v>0</v>
      </c>
      <c r="Z16">
        <v>0</v>
      </c>
      <c r="AA16">
        <v>0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8.4434509999999996</v>
      </c>
      <c r="AG16">
        <v>42.118205000000003</v>
      </c>
      <c r="AH16">
        <v>59.449289999999998</v>
      </c>
      <c r="AI16">
        <v>3.3479890000000001</v>
      </c>
      <c r="AJ16">
        <v>0</v>
      </c>
      <c r="AK16">
        <v>56.016435999999999</v>
      </c>
      <c r="AL16">
        <v>83.082999999999998</v>
      </c>
      <c r="AM16">
        <v>16.588864000000001</v>
      </c>
      <c r="AN16">
        <v>1.00939</v>
      </c>
      <c r="AO16">
        <v>0</v>
      </c>
      <c r="AP16">
        <v>3.0743999999999998</v>
      </c>
      <c r="AQ16">
        <v>26.273875</v>
      </c>
      <c r="AR16">
        <v>49.128</v>
      </c>
      <c r="AS16">
        <v>33.873497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0.67763099999999998</v>
      </c>
      <c r="BB16">
        <v>1.4417500000000001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3346.9051400000003</v>
      </c>
    </row>
    <row r="17" spans="1:117">
      <c r="A17" t="s">
        <v>59</v>
      </c>
      <c r="B17">
        <v>0</v>
      </c>
      <c r="C17">
        <v>0</v>
      </c>
      <c r="D17">
        <v>43.538514999999997</v>
      </c>
      <c r="E17">
        <v>0</v>
      </c>
      <c r="F17">
        <v>0</v>
      </c>
      <c r="G17">
        <v>65.657542000000007</v>
      </c>
      <c r="H17">
        <v>0</v>
      </c>
      <c r="I17">
        <v>0</v>
      </c>
      <c r="J17">
        <v>88.507981000000001</v>
      </c>
      <c r="K17">
        <v>688.24901399999999</v>
      </c>
      <c r="L17">
        <v>657.89409000000001</v>
      </c>
      <c r="M17">
        <v>79.122669999999999</v>
      </c>
      <c r="N17">
        <v>59.795850000000002</v>
      </c>
      <c r="O17">
        <v>125.29528999999999</v>
      </c>
      <c r="P17">
        <v>142.003255</v>
      </c>
      <c r="Q17">
        <v>20.755001</v>
      </c>
      <c r="R17">
        <v>43.050738000000003</v>
      </c>
      <c r="S17">
        <v>26.717786</v>
      </c>
      <c r="T17">
        <v>0.81483300000000003</v>
      </c>
      <c r="U17">
        <v>418.77</v>
      </c>
      <c r="V17">
        <v>20.731850000000001</v>
      </c>
      <c r="W17">
        <v>42.49</v>
      </c>
      <c r="X17">
        <v>147.515625</v>
      </c>
      <c r="Y17">
        <v>0</v>
      </c>
      <c r="Z17">
        <v>0</v>
      </c>
      <c r="AA17">
        <v>14.04936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8.4434509999999996</v>
      </c>
      <c r="AG17">
        <v>42.118205000000003</v>
      </c>
      <c r="AH17">
        <v>59.449289999999998</v>
      </c>
      <c r="AI17">
        <v>3.3479890000000001</v>
      </c>
      <c r="AJ17">
        <v>0</v>
      </c>
      <c r="AK17">
        <v>56.016435999999999</v>
      </c>
      <c r="AL17">
        <v>81.34</v>
      </c>
      <c r="AM17">
        <v>16.588864000000001</v>
      </c>
      <c r="AN17">
        <v>1.00939</v>
      </c>
      <c r="AO17">
        <v>0</v>
      </c>
      <c r="AP17">
        <v>3.0743999999999998</v>
      </c>
      <c r="AQ17">
        <v>26.273875</v>
      </c>
      <c r="AR17">
        <v>49.128</v>
      </c>
      <c r="AS17">
        <v>33.873497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0.67763099999999998</v>
      </c>
      <c r="BB17">
        <v>1.4417500000000001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3359.2115000000003</v>
      </c>
    </row>
    <row r="18" spans="1:117">
      <c r="A18" t="s">
        <v>60</v>
      </c>
      <c r="B18">
        <v>0</v>
      </c>
      <c r="C18">
        <v>0</v>
      </c>
      <c r="D18">
        <v>43.538514999999997</v>
      </c>
      <c r="E18">
        <v>0</v>
      </c>
      <c r="F18">
        <v>0</v>
      </c>
      <c r="G18">
        <v>65.657542000000007</v>
      </c>
      <c r="H18">
        <v>0</v>
      </c>
      <c r="I18">
        <v>0</v>
      </c>
      <c r="J18">
        <v>88.507981000000001</v>
      </c>
      <c r="K18">
        <v>688.24901399999999</v>
      </c>
      <c r="L18">
        <v>657.89409000000001</v>
      </c>
      <c r="M18">
        <v>79.122669999999999</v>
      </c>
      <c r="N18">
        <v>59.795850000000002</v>
      </c>
      <c r="O18">
        <v>125.29528999999999</v>
      </c>
      <c r="P18">
        <v>142.003255</v>
      </c>
      <c r="Q18">
        <v>20.755001</v>
      </c>
      <c r="R18">
        <v>43.050738000000003</v>
      </c>
      <c r="S18">
        <v>26.717786</v>
      </c>
      <c r="T18">
        <v>0.81483300000000003</v>
      </c>
      <c r="U18">
        <v>418.77</v>
      </c>
      <c r="V18">
        <v>20.731850000000001</v>
      </c>
      <c r="W18">
        <v>42.49</v>
      </c>
      <c r="X18">
        <v>147.515625</v>
      </c>
      <c r="Y18">
        <v>0</v>
      </c>
      <c r="Z18">
        <v>0</v>
      </c>
      <c r="AA18">
        <v>14.04936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8.4434509999999996</v>
      </c>
      <c r="AG18">
        <v>42.118205000000003</v>
      </c>
      <c r="AH18">
        <v>59.449289999999998</v>
      </c>
      <c r="AI18">
        <v>3.3479890000000001</v>
      </c>
      <c r="AJ18">
        <v>0</v>
      </c>
      <c r="AK18">
        <v>56.016435999999999</v>
      </c>
      <c r="AL18">
        <v>81.34</v>
      </c>
      <c r="AM18">
        <v>16.588864000000001</v>
      </c>
      <c r="AN18">
        <v>1.00939</v>
      </c>
      <c r="AO18">
        <v>0</v>
      </c>
      <c r="AP18">
        <v>3.0743999999999998</v>
      </c>
      <c r="AQ18">
        <v>17.515916000000001</v>
      </c>
      <c r="AR18">
        <v>49.128</v>
      </c>
      <c r="AS18">
        <v>33.873497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0.67763099999999998</v>
      </c>
      <c r="BB18">
        <v>1.4417500000000001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3350.4535410000003</v>
      </c>
    </row>
    <row r="19" spans="1:117">
      <c r="A19" t="s">
        <v>61</v>
      </c>
      <c r="B19">
        <v>0</v>
      </c>
      <c r="C19">
        <v>0</v>
      </c>
      <c r="D19">
        <v>43.538514999999997</v>
      </c>
      <c r="E19">
        <v>0</v>
      </c>
      <c r="F19">
        <v>0</v>
      </c>
      <c r="G19">
        <v>65.657542000000007</v>
      </c>
      <c r="H19">
        <v>0</v>
      </c>
      <c r="I19">
        <v>0</v>
      </c>
      <c r="J19">
        <v>88.507981000000001</v>
      </c>
      <c r="K19">
        <v>688.24901399999999</v>
      </c>
      <c r="L19">
        <v>657.89409000000001</v>
      </c>
      <c r="M19">
        <v>79.122669999999999</v>
      </c>
      <c r="N19">
        <v>59.795850000000002</v>
      </c>
      <c r="O19">
        <v>125.29528999999999</v>
      </c>
      <c r="P19">
        <v>142.003255</v>
      </c>
      <c r="Q19">
        <v>20.755001</v>
      </c>
      <c r="R19">
        <v>43.050738000000003</v>
      </c>
      <c r="S19">
        <v>26.717786</v>
      </c>
      <c r="T19">
        <v>0.81483300000000003</v>
      </c>
      <c r="U19">
        <v>418.77</v>
      </c>
      <c r="V19">
        <v>20.731850000000001</v>
      </c>
      <c r="W19">
        <v>42.49</v>
      </c>
      <c r="X19">
        <v>147.515625</v>
      </c>
      <c r="Y19">
        <v>0</v>
      </c>
      <c r="Z19">
        <v>0</v>
      </c>
      <c r="AA19">
        <v>14.04936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8.4434509999999996</v>
      </c>
      <c r="AG19">
        <v>42.118205000000003</v>
      </c>
      <c r="AH19">
        <v>59.449289999999998</v>
      </c>
      <c r="AI19">
        <v>3.3479890000000001</v>
      </c>
      <c r="AJ19">
        <v>0</v>
      </c>
      <c r="AK19">
        <v>56.016435999999999</v>
      </c>
      <c r="AL19">
        <v>81.34</v>
      </c>
      <c r="AM19">
        <v>16.588864000000001</v>
      </c>
      <c r="AN19">
        <v>1.00939</v>
      </c>
      <c r="AO19">
        <v>0</v>
      </c>
      <c r="AP19">
        <v>3.0743999999999998</v>
      </c>
      <c r="AQ19">
        <v>17.515916000000001</v>
      </c>
      <c r="AR19">
        <v>49.128</v>
      </c>
      <c r="AS19">
        <v>33.873497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0.67763099999999998</v>
      </c>
      <c r="BB19">
        <v>1.4417500000000001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3350.4535410000003</v>
      </c>
    </row>
    <row r="20" spans="1:117">
      <c r="A20" t="s">
        <v>62</v>
      </c>
      <c r="B20">
        <v>0</v>
      </c>
      <c r="C20">
        <v>0</v>
      </c>
      <c r="D20">
        <v>43.538514999999997</v>
      </c>
      <c r="E20">
        <v>0</v>
      </c>
      <c r="F20">
        <v>0</v>
      </c>
      <c r="G20">
        <v>65.657542000000007</v>
      </c>
      <c r="H20">
        <v>0</v>
      </c>
      <c r="I20">
        <v>0</v>
      </c>
      <c r="J20">
        <v>88.507981000000001</v>
      </c>
      <c r="K20">
        <v>688.24901399999999</v>
      </c>
      <c r="L20">
        <v>657.89409000000001</v>
      </c>
      <c r="M20">
        <v>79.122669999999999</v>
      </c>
      <c r="N20">
        <v>59.795850000000002</v>
      </c>
      <c r="O20">
        <v>125.29528999999999</v>
      </c>
      <c r="P20">
        <v>142.003255</v>
      </c>
      <c r="Q20">
        <v>20.755001</v>
      </c>
      <c r="R20">
        <v>43.050738000000003</v>
      </c>
      <c r="S20">
        <v>26.717786</v>
      </c>
      <c r="T20">
        <v>0.81483300000000003</v>
      </c>
      <c r="U20">
        <v>418.77</v>
      </c>
      <c r="V20">
        <v>20.731850000000001</v>
      </c>
      <c r="W20">
        <v>42.49</v>
      </c>
      <c r="X20">
        <v>147.515625</v>
      </c>
      <c r="Y20">
        <v>0</v>
      </c>
      <c r="Z20">
        <v>0</v>
      </c>
      <c r="AA20">
        <v>28.09872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8.4434509999999996</v>
      </c>
      <c r="AG20">
        <v>42.118205000000003</v>
      </c>
      <c r="AH20">
        <v>59.449289999999998</v>
      </c>
      <c r="AI20">
        <v>3.3479890000000001</v>
      </c>
      <c r="AJ20">
        <v>0</v>
      </c>
      <c r="AK20">
        <v>56.016435999999999</v>
      </c>
      <c r="AL20">
        <v>81.34</v>
      </c>
      <c r="AM20">
        <v>16.588864000000001</v>
      </c>
      <c r="AN20">
        <v>1.00939</v>
      </c>
      <c r="AO20">
        <v>0</v>
      </c>
      <c r="AP20">
        <v>3.0743999999999998</v>
      </c>
      <c r="AQ20">
        <v>8.6905889999999992</v>
      </c>
      <c r="AR20">
        <v>49.128</v>
      </c>
      <c r="AS20">
        <v>33.873497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0.67763099999999998</v>
      </c>
      <c r="BB20">
        <v>1.4417500000000001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3355.6775740000003</v>
      </c>
    </row>
    <row r="21" spans="1:117">
      <c r="A21" t="s">
        <v>63</v>
      </c>
      <c r="B21">
        <v>0</v>
      </c>
      <c r="C21">
        <v>0</v>
      </c>
      <c r="D21">
        <v>43.538514999999997</v>
      </c>
      <c r="E21">
        <v>0</v>
      </c>
      <c r="F21">
        <v>0</v>
      </c>
      <c r="G21">
        <v>65.657542000000007</v>
      </c>
      <c r="H21">
        <v>0</v>
      </c>
      <c r="I21">
        <v>0</v>
      </c>
      <c r="J21">
        <v>88.507981000000001</v>
      </c>
      <c r="K21">
        <v>688.24901399999999</v>
      </c>
      <c r="L21">
        <v>657.89409000000001</v>
      </c>
      <c r="M21">
        <v>79.122669999999999</v>
      </c>
      <c r="N21">
        <v>59.795850000000002</v>
      </c>
      <c r="O21">
        <v>125.29528999999999</v>
      </c>
      <c r="P21">
        <v>142.003255</v>
      </c>
      <c r="Q21">
        <v>20.755001</v>
      </c>
      <c r="R21">
        <v>43.050738000000003</v>
      </c>
      <c r="S21">
        <v>26.717786</v>
      </c>
      <c r="T21">
        <v>0.81483300000000003</v>
      </c>
      <c r="U21">
        <v>418.77</v>
      </c>
      <c r="V21">
        <v>20.731850000000001</v>
      </c>
      <c r="W21">
        <v>42.49</v>
      </c>
      <c r="X21">
        <v>147.515625</v>
      </c>
      <c r="Y21">
        <v>0</v>
      </c>
      <c r="Z21">
        <v>0</v>
      </c>
      <c r="AA21">
        <v>28.09872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8.4434509999999996</v>
      </c>
      <c r="AG21">
        <v>42.118205000000003</v>
      </c>
      <c r="AH21">
        <v>59.449289999999998</v>
      </c>
      <c r="AI21">
        <v>3.3479890000000001</v>
      </c>
      <c r="AJ21">
        <v>0</v>
      </c>
      <c r="AK21">
        <v>56.016435999999999</v>
      </c>
      <c r="AL21">
        <v>81.34</v>
      </c>
      <c r="AM21">
        <v>16.588864000000001</v>
      </c>
      <c r="AN21">
        <v>1.00939</v>
      </c>
      <c r="AO21">
        <v>0</v>
      </c>
      <c r="AP21">
        <v>3.0743999999999998</v>
      </c>
      <c r="AQ21">
        <v>0</v>
      </c>
      <c r="AR21">
        <v>49.128</v>
      </c>
      <c r="AS21">
        <v>33.873497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0.67763099999999998</v>
      </c>
      <c r="BB21">
        <v>1.4417500000000001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3346.9869850000005</v>
      </c>
    </row>
    <row r="22" spans="1:117">
      <c r="A22" t="s">
        <v>64</v>
      </c>
      <c r="B22">
        <v>0</v>
      </c>
      <c r="C22">
        <v>0</v>
      </c>
      <c r="D22">
        <v>43.538514999999997</v>
      </c>
      <c r="E22">
        <v>0</v>
      </c>
      <c r="F22">
        <v>0</v>
      </c>
      <c r="G22">
        <v>65.657542000000007</v>
      </c>
      <c r="H22">
        <v>0</v>
      </c>
      <c r="I22">
        <v>0</v>
      </c>
      <c r="J22">
        <v>88.507981000000001</v>
      </c>
      <c r="K22">
        <v>688.24901399999999</v>
      </c>
      <c r="L22">
        <v>657.89409000000001</v>
      </c>
      <c r="M22">
        <v>79.122669999999999</v>
      </c>
      <c r="N22">
        <v>59.795850000000002</v>
      </c>
      <c r="O22">
        <v>125.29528999999999</v>
      </c>
      <c r="P22">
        <v>142.003255</v>
      </c>
      <c r="Q22">
        <v>20.755001</v>
      </c>
      <c r="R22">
        <v>43.050738000000003</v>
      </c>
      <c r="S22">
        <v>26.717786</v>
      </c>
      <c r="T22">
        <v>0.81483300000000003</v>
      </c>
      <c r="U22">
        <v>418.77</v>
      </c>
      <c r="V22">
        <v>20.731850000000001</v>
      </c>
      <c r="W22">
        <v>42.49</v>
      </c>
      <c r="X22">
        <v>147.515625</v>
      </c>
      <c r="Y22">
        <v>0</v>
      </c>
      <c r="Z22">
        <v>0</v>
      </c>
      <c r="AA22">
        <v>28.09872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42.118205000000003</v>
      </c>
      <c r="AH22">
        <v>59.449289999999998</v>
      </c>
      <c r="AI22">
        <v>3.3479890000000001</v>
      </c>
      <c r="AJ22">
        <v>0</v>
      </c>
      <c r="AK22">
        <v>56.016435999999999</v>
      </c>
      <c r="AL22">
        <v>81.34</v>
      </c>
      <c r="AM22">
        <v>16.588864000000001</v>
      </c>
      <c r="AN22">
        <v>1.00939</v>
      </c>
      <c r="AO22">
        <v>0</v>
      </c>
      <c r="AP22">
        <v>3.0743999999999998</v>
      </c>
      <c r="AQ22">
        <v>0</v>
      </c>
      <c r="AR22">
        <v>49.128</v>
      </c>
      <c r="AS22">
        <v>33.873497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0.67763099999999998</v>
      </c>
      <c r="BB22">
        <v>1.4417500000000001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3346.9869850000005</v>
      </c>
    </row>
    <row r="23" spans="1:117">
      <c r="A23" t="s">
        <v>65</v>
      </c>
      <c r="B23">
        <v>0</v>
      </c>
      <c r="C23">
        <v>0</v>
      </c>
      <c r="D23">
        <v>43.538514999999997</v>
      </c>
      <c r="E23">
        <v>0</v>
      </c>
      <c r="F23">
        <v>0</v>
      </c>
      <c r="G23">
        <v>65.657542000000007</v>
      </c>
      <c r="H23">
        <v>0</v>
      </c>
      <c r="I23">
        <v>0</v>
      </c>
      <c r="J23">
        <v>88.507981000000001</v>
      </c>
      <c r="K23">
        <v>688.24901399999999</v>
      </c>
      <c r="L23">
        <v>657.89409000000001</v>
      </c>
      <c r="M23">
        <v>79.122669999999999</v>
      </c>
      <c r="N23">
        <v>59.795850000000002</v>
      </c>
      <c r="O23">
        <v>125.29528999999999</v>
      </c>
      <c r="P23">
        <v>142.003255</v>
      </c>
      <c r="Q23">
        <v>20.755001</v>
      </c>
      <c r="R23">
        <v>43.050738000000003</v>
      </c>
      <c r="S23">
        <v>26.717786</v>
      </c>
      <c r="T23">
        <v>0.81483300000000003</v>
      </c>
      <c r="U23">
        <v>418.77</v>
      </c>
      <c r="V23">
        <v>20.731850000000001</v>
      </c>
      <c r="W23">
        <v>42.49</v>
      </c>
      <c r="X23">
        <v>147.515625</v>
      </c>
      <c r="Y23">
        <v>0</v>
      </c>
      <c r="Z23">
        <v>0</v>
      </c>
      <c r="AA23">
        <v>28.09872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8.4434509999999996</v>
      </c>
      <c r="AG23">
        <v>42.118205000000003</v>
      </c>
      <c r="AH23">
        <v>59.449289999999998</v>
      </c>
      <c r="AI23">
        <v>3.3479890000000001</v>
      </c>
      <c r="AJ23">
        <v>0</v>
      </c>
      <c r="AK23">
        <v>56.016435999999999</v>
      </c>
      <c r="AL23">
        <v>81.34</v>
      </c>
      <c r="AM23">
        <v>16.588864000000001</v>
      </c>
      <c r="AN23">
        <v>1.00939</v>
      </c>
      <c r="AO23">
        <v>0</v>
      </c>
      <c r="AP23">
        <v>3.0743999999999998</v>
      </c>
      <c r="AQ23">
        <v>0</v>
      </c>
      <c r="AR23">
        <v>52.991999999999997</v>
      </c>
      <c r="AS23">
        <v>33.873497</v>
      </c>
      <c r="AT23">
        <v>16.484999999999999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0.67763099999999998</v>
      </c>
      <c r="BB23">
        <v>1.4417500000000001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3351.9499850000007</v>
      </c>
    </row>
    <row r="24" spans="1:117">
      <c r="A24" t="s">
        <v>66</v>
      </c>
      <c r="B24">
        <v>0</v>
      </c>
      <c r="C24">
        <v>0</v>
      </c>
      <c r="D24">
        <v>43.538514999999997</v>
      </c>
      <c r="E24">
        <v>0</v>
      </c>
      <c r="F24">
        <v>0</v>
      </c>
      <c r="G24">
        <v>65.657542000000007</v>
      </c>
      <c r="H24">
        <v>0</v>
      </c>
      <c r="I24">
        <v>0</v>
      </c>
      <c r="J24">
        <v>88.507981000000001</v>
      </c>
      <c r="K24">
        <v>688.24901399999999</v>
      </c>
      <c r="L24">
        <v>657.89409000000001</v>
      </c>
      <c r="M24">
        <v>79.122669999999999</v>
      </c>
      <c r="N24">
        <v>59.795850000000002</v>
      </c>
      <c r="O24">
        <v>125.29528999999999</v>
      </c>
      <c r="P24">
        <v>142.003255</v>
      </c>
      <c r="Q24">
        <v>20.755001</v>
      </c>
      <c r="R24">
        <v>43.050738000000003</v>
      </c>
      <c r="S24">
        <v>26.717786</v>
      </c>
      <c r="T24">
        <v>0.81483300000000003</v>
      </c>
      <c r="U24">
        <v>418.77</v>
      </c>
      <c r="V24">
        <v>20.731850000000001</v>
      </c>
      <c r="W24">
        <v>42.49</v>
      </c>
      <c r="X24">
        <v>147.515625</v>
      </c>
      <c r="Y24">
        <v>0</v>
      </c>
      <c r="Z24">
        <v>0</v>
      </c>
      <c r="AA24">
        <v>28.09872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8.4434509999999996</v>
      </c>
      <c r="AG24">
        <v>42.118205000000003</v>
      </c>
      <c r="AH24">
        <v>59.449289999999998</v>
      </c>
      <c r="AI24">
        <v>8.0351750000000006</v>
      </c>
      <c r="AJ24">
        <v>0</v>
      </c>
      <c r="AK24">
        <v>56.016435999999999</v>
      </c>
      <c r="AL24">
        <v>81.34</v>
      </c>
      <c r="AM24">
        <v>16.588864000000001</v>
      </c>
      <c r="AN24">
        <v>1.00939</v>
      </c>
      <c r="AO24">
        <v>0</v>
      </c>
      <c r="AP24">
        <v>3.0743999999999998</v>
      </c>
      <c r="AQ24">
        <v>0</v>
      </c>
      <c r="AR24">
        <v>52.991999999999997</v>
      </c>
      <c r="AS24">
        <v>33.873497</v>
      </c>
      <c r="AT24">
        <v>17.584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0.67763099999999998</v>
      </c>
      <c r="BB24">
        <v>1.4417500000000001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3357.7361710000005</v>
      </c>
    </row>
    <row r="25" spans="1:117">
      <c r="A25" t="s">
        <v>67</v>
      </c>
      <c r="B25">
        <v>0</v>
      </c>
      <c r="C25">
        <v>0</v>
      </c>
      <c r="D25">
        <v>43.538514999999997</v>
      </c>
      <c r="E25">
        <v>0</v>
      </c>
      <c r="F25">
        <v>0</v>
      </c>
      <c r="G25">
        <v>65.657542000000007</v>
      </c>
      <c r="H25">
        <v>0</v>
      </c>
      <c r="I25">
        <v>0</v>
      </c>
      <c r="J25">
        <v>88.507981000000001</v>
      </c>
      <c r="K25">
        <v>688.24901399999999</v>
      </c>
      <c r="L25">
        <v>657.89409000000001</v>
      </c>
      <c r="M25">
        <v>79.122669999999999</v>
      </c>
      <c r="N25">
        <v>59.795850000000002</v>
      </c>
      <c r="O25">
        <v>125.29528999999999</v>
      </c>
      <c r="P25">
        <v>142.003255</v>
      </c>
      <c r="Q25">
        <v>20.755001</v>
      </c>
      <c r="R25">
        <v>43.050738000000003</v>
      </c>
      <c r="S25">
        <v>26.717786</v>
      </c>
      <c r="T25">
        <v>0.81483300000000003</v>
      </c>
      <c r="U25">
        <v>418.77</v>
      </c>
      <c r="V25">
        <v>20.731850000000001</v>
      </c>
      <c r="W25">
        <v>43.097000000000001</v>
      </c>
      <c r="X25">
        <v>147.515625</v>
      </c>
      <c r="Y25">
        <v>0</v>
      </c>
      <c r="Z25">
        <v>0</v>
      </c>
      <c r="AA25">
        <v>28.09872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8.4434509999999996</v>
      </c>
      <c r="AG25">
        <v>42.118205000000003</v>
      </c>
      <c r="AH25">
        <v>59.449289999999998</v>
      </c>
      <c r="AI25">
        <v>52.362552000000001</v>
      </c>
      <c r="AJ25">
        <v>0</v>
      </c>
      <c r="AK25">
        <v>56.016435999999999</v>
      </c>
      <c r="AL25">
        <v>81.34</v>
      </c>
      <c r="AM25">
        <v>16.588864000000001</v>
      </c>
      <c r="AN25">
        <v>1.00939</v>
      </c>
      <c r="AO25">
        <v>0</v>
      </c>
      <c r="AP25">
        <v>3.0743999999999998</v>
      </c>
      <c r="AQ25">
        <v>0</v>
      </c>
      <c r="AR25">
        <v>49.128</v>
      </c>
      <c r="AS25">
        <v>33.873497</v>
      </c>
      <c r="AT25">
        <v>18.683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0.67763099999999998</v>
      </c>
      <c r="BB25">
        <v>1.4417500000000001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3400.5128280000013</v>
      </c>
    </row>
    <row r="26" spans="1:117">
      <c r="A26" t="s">
        <v>68</v>
      </c>
      <c r="B26">
        <v>0</v>
      </c>
      <c r="C26">
        <v>0</v>
      </c>
      <c r="D26">
        <v>43.538514999999997</v>
      </c>
      <c r="E26">
        <v>0</v>
      </c>
      <c r="F26">
        <v>0</v>
      </c>
      <c r="G26">
        <v>65.657542000000007</v>
      </c>
      <c r="H26">
        <v>0</v>
      </c>
      <c r="I26">
        <v>0</v>
      </c>
      <c r="J26">
        <v>88.507981000000001</v>
      </c>
      <c r="K26">
        <v>688.24901399999999</v>
      </c>
      <c r="L26">
        <v>657.89409000000001</v>
      </c>
      <c r="M26">
        <v>79.122669999999999</v>
      </c>
      <c r="N26">
        <v>59.795850000000002</v>
      </c>
      <c r="O26">
        <v>125.29528999999999</v>
      </c>
      <c r="P26">
        <v>142.003255</v>
      </c>
      <c r="Q26">
        <v>20.755001</v>
      </c>
      <c r="R26">
        <v>43.050738000000003</v>
      </c>
      <c r="S26">
        <v>26.717786</v>
      </c>
      <c r="T26">
        <v>0.81483300000000003</v>
      </c>
      <c r="U26">
        <v>418.77</v>
      </c>
      <c r="V26">
        <v>20.731850000000001</v>
      </c>
      <c r="W26">
        <v>43.097000000000001</v>
      </c>
      <c r="X26">
        <v>147.515625</v>
      </c>
      <c r="Y26">
        <v>0</v>
      </c>
      <c r="Z26">
        <v>0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8.4434509999999996</v>
      </c>
      <c r="AG26">
        <v>42.118205000000003</v>
      </c>
      <c r="AH26">
        <v>59.449289999999998</v>
      </c>
      <c r="AI26">
        <v>52.362552000000001</v>
      </c>
      <c r="AJ26">
        <v>0</v>
      </c>
      <c r="AK26">
        <v>56.016435999999999</v>
      </c>
      <c r="AL26">
        <v>81.34</v>
      </c>
      <c r="AM26">
        <v>16.588864000000001</v>
      </c>
      <c r="AN26">
        <v>1.00939</v>
      </c>
      <c r="AO26">
        <v>0</v>
      </c>
      <c r="AP26">
        <v>3.0743999999999998</v>
      </c>
      <c r="AQ26">
        <v>0</v>
      </c>
      <c r="AR26">
        <v>49.128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0.67763099999999998</v>
      </c>
      <c r="BB26">
        <v>1.4417500000000001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3416.4882670000011</v>
      </c>
    </row>
    <row r="27" spans="1:117">
      <c r="A27" t="s">
        <v>69</v>
      </c>
      <c r="B27">
        <v>0</v>
      </c>
      <c r="C27">
        <v>0</v>
      </c>
      <c r="D27">
        <v>43.538514999999997</v>
      </c>
      <c r="E27">
        <v>0</v>
      </c>
      <c r="F27">
        <v>0</v>
      </c>
      <c r="G27">
        <v>65.657542000000007</v>
      </c>
      <c r="H27">
        <v>0</v>
      </c>
      <c r="I27">
        <v>0</v>
      </c>
      <c r="J27">
        <v>88.507981000000001</v>
      </c>
      <c r="K27">
        <v>688.24901399999999</v>
      </c>
      <c r="L27">
        <v>657.89409000000001</v>
      </c>
      <c r="M27">
        <v>79.122669999999999</v>
      </c>
      <c r="N27">
        <v>59.795850000000002</v>
      </c>
      <c r="O27">
        <v>125.29528999999999</v>
      </c>
      <c r="P27">
        <v>142.003255</v>
      </c>
      <c r="Q27">
        <v>20.755001</v>
      </c>
      <c r="R27">
        <v>43.050738000000003</v>
      </c>
      <c r="S27">
        <v>26.717786</v>
      </c>
      <c r="T27">
        <v>0.81483300000000003</v>
      </c>
      <c r="U27">
        <v>418.77</v>
      </c>
      <c r="V27">
        <v>20.731850000000001</v>
      </c>
      <c r="W27">
        <v>43.097000000000001</v>
      </c>
      <c r="X27">
        <v>147.515625</v>
      </c>
      <c r="Y27">
        <v>0</v>
      </c>
      <c r="Z27">
        <v>0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42.118205000000003</v>
      </c>
      <c r="AH27">
        <v>59.449289999999998</v>
      </c>
      <c r="AI27">
        <v>52.362552000000001</v>
      </c>
      <c r="AJ27">
        <v>0</v>
      </c>
      <c r="AK27">
        <v>56.016435999999999</v>
      </c>
      <c r="AL27">
        <v>82.501999999999995</v>
      </c>
      <c r="AM27">
        <v>16.588864000000001</v>
      </c>
      <c r="AN27">
        <v>1.00939</v>
      </c>
      <c r="AO27">
        <v>0</v>
      </c>
      <c r="AP27">
        <v>2.4339</v>
      </c>
      <c r="AQ27">
        <v>0</v>
      </c>
      <c r="AR27">
        <v>49.128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0.67763099999999998</v>
      </c>
      <c r="BB27">
        <v>1.4417500000000001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3408.3332200000009</v>
      </c>
    </row>
    <row r="28" spans="1:117">
      <c r="A28" t="s">
        <v>70</v>
      </c>
      <c r="B28">
        <v>0</v>
      </c>
      <c r="C28">
        <v>0</v>
      </c>
      <c r="D28">
        <v>43.538514999999997</v>
      </c>
      <c r="E28">
        <v>0</v>
      </c>
      <c r="F28">
        <v>0</v>
      </c>
      <c r="G28">
        <v>65.657542000000007</v>
      </c>
      <c r="H28">
        <v>0</v>
      </c>
      <c r="I28">
        <v>0</v>
      </c>
      <c r="J28">
        <v>88.507981000000001</v>
      </c>
      <c r="K28">
        <v>688.24901399999999</v>
      </c>
      <c r="L28">
        <v>657.89409000000001</v>
      </c>
      <c r="M28">
        <v>79.122669999999999</v>
      </c>
      <c r="N28">
        <v>59.795850000000002</v>
      </c>
      <c r="O28">
        <v>125.29528999999999</v>
      </c>
      <c r="P28">
        <v>142.003255</v>
      </c>
      <c r="Q28">
        <v>20.755001</v>
      </c>
      <c r="R28">
        <v>43.050738000000003</v>
      </c>
      <c r="S28">
        <v>26.717786</v>
      </c>
      <c r="T28">
        <v>0.81483300000000003</v>
      </c>
      <c r="U28">
        <v>418.77</v>
      </c>
      <c r="V28">
        <v>20.731850000000001</v>
      </c>
      <c r="W28">
        <v>43.097000000000001</v>
      </c>
      <c r="X28">
        <v>147.515625</v>
      </c>
      <c r="Y28">
        <v>0</v>
      </c>
      <c r="Z28">
        <v>0</v>
      </c>
      <c r="AA28">
        <v>42.14808</v>
      </c>
      <c r="AB28">
        <v>41.864567000000001</v>
      </c>
      <c r="AC28">
        <v>30.573592000000001</v>
      </c>
      <c r="AD28">
        <v>19.143301000000001</v>
      </c>
      <c r="AE28">
        <v>51.987208000000003</v>
      </c>
      <c r="AF28">
        <v>0</v>
      </c>
      <c r="AG28">
        <v>42.118205000000003</v>
      </c>
      <c r="AH28">
        <v>59.449289999999998</v>
      </c>
      <c r="AI28">
        <v>52.362552000000001</v>
      </c>
      <c r="AJ28">
        <v>0</v>
      </c>
      <c r="AK28">
        <v>56.016435999999999</v>
      </c>
      <c r="AL28">
        <v>82.501999999999995</v>
      </c>
      <c r="AM28">
        <v>16.588864000000001</v>
      </c>
      <c r="AN28">
        <v>1.00939</v>
      </c>
      <c r="AO28">
        <v>0</v>
      </c>
      <c r="AP28">
        <v>2.4339</v>
      </c>
      <c r="AQ28">
        <v>0</v>
      </c>
      <c r="AR28">
        <v>49.128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0.67763099999999998</v>
      </c>
      <c r="BB28">
        <v>1.4417500000000001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3417.9048710000011</v>
      </c>
    </row>
    <row r="29" spans="1:117">
      <c r="A29" t="s">
        <v>71</v>
      </c>
      <c r="B29">
        <v>0</v>
      </c>
      <c r="C29">
        <v>0</v>
      </c>
      <c r="D29">
        <v>43.538514999999997</v>
      </c>
      <c r="E29">
        <v>0</v>
      </c>
      <c r="F29">
        <v>0</v>
      </c>
      <c r="G29">
        <v>65.657542000000007</v>
      </c>
      <c r="H29">
        <v>0</v>
      </c>
      <c r="I29">
        <v>0</v>
      </c>
      <c r="J29">
        <v>88.507981000000001</v>
      </c>
      <c r="K29">
        <v>688.24901399999999</v>
      </c>
      <c r="L29">
        <v>657.89409000000001</v>
      </c>
      <c r="M29">
        <v>79.122669999999999</v>
      </c>
      <c r="N29">
        <v>59.795850000000002</v>
      </c>
      <c r="O29">
        <v>125.29528999999999</v>
      </c>
      <c r="P29">
        <v>142.003255</v>
      </c>
      <c r="Q29">
        <v>20.755001</v>
      </c>
      <c r="R29">
        <v>43.050738000000003</v>
      </c>
      <c r="S29">
        <v>26.717786</v>
      </c>
      <c r="T29">
        <v>0.81483300000000003</v>
      </c>
      <c r="U29">
        <v>418.77</v>
      </c>
      <c r="V29">
        <v>20.731850000000001</v>
      </c>
      <c r="W29">
        <v>43.097000000000001</v>
      </c>
      <c r="X29">
        <v>147.515625</v>
      </c>
      <c r="Y29">
        <v>0</v>
      </c>
      <c r="Z29">
        <v>0</v>
      </c>
      <c r="AA29">
        <v>42.14808</v>
      </c>
      <c r="AB29">
        <v>41.864567000000001</v>
      </c>
      <c r="AC29">
        <v>30.573592000000001</v>
      </c>
      <c r="AD29">
        <v>19.143301000000001</v>
      </c>
      <c r="AE29">
        <v>51.987208000000003</v>
      </c>
      <c r="AF29">
        <v>0</v>
      </c>
      <c r="AG29">
        <v>42.118205000000003</v>
      </c>
      <c r="AH29">
        <v>59.449289999999998</v>
      </c>
      <c r="AI29">
        <v>52.362552000000001</v>
      </c>
      <c r="AJ29">
        <v>0</v>
      </c>
      <c r="AK29">
        <v>56.016435999999999</v>
      </c>
      <c r="AL29">
        <v>83.082999999999998</v>
      </c>
      <c r="AM29">
        <v>16.588864000000001</v>
      </c>
      <c r="AN29">
        <v>1.00939</v>
      </c>
      <c r="AO29">
        <v>0</v>
      </c>
      <c r="AP29">
        <v>2.4339</v>
      </c>
      <c r="AQ29">
        <v>0</v>
      </c>
      <c r="AR29">
        <v>49.128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1.2145589999999999</v>
      </c>
      <c r="BA29">
        <v>0.67763099999999998</v>
      </c>
      <c r="BB29">
        <v>1.4417500000000001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3418.7189670000012</v>
      </c>
    </row>
    <row r="30" spans="1:117">
      <c r="A30" t="s">
        <v>72</v>
      </c>
      <c r="B30">
        <v>0</v>
      </c>
      <c r="C30">
        <v>0</v>
      </c>
      <c r="D30">
        <v>43.538514999999997</v>
      </c>
      <c r="E30">
        <v>0</v>
      </c>
      <c r="F30">
        <v>0</v>
      </c>
      <c r="G30">
        <v>65.657542000000007</v>
      </c>
      <c r="H30">
        <v>0</v>
      </c>
      <c r="I30">
        <v>0</v>
      </c>
      <c r="J30">
        <v>88.507981000000001</v>
      </c>
      <c r="K30">
        <v>688.24901399999999</v>
      </c>
      <c r="L30">
        <v>657.89409000000001</v>
      </c>
      <c r="M30">
        <v>79.122669999999999</v>
      </c>
      <c r="N30">
        <v>59.795850000000002</v>
      </c>
      <c r="O30">
        <v>125.29528999999999</v>
      </c>
      <c r="P30">
        <v>142.003255</v>
      </c>
      <c r="Q30">
        <v>20.755001</v>
      </c>
      <c r="R30">
        <v>43.050738000000003</v>
      </c>
      <c r="S30">
        <v>26.717786</v>
      </c>
      <c r="T30">
        <v>0.81483300000000003</v>
      </c>
      <c r="U30">
        <v>418.77</v>
      </c>
      <c r="V30">
        <v>20.731850000000001</v>
      </c>
      <c r="W30">
        <v>43.097000000000001</v>
      </c>
      <c r="X30">
        <v>147.515625</v>
      </c>
      <c r="Y30">
        <v>0</v>
      </c>
      <c r="Z30">
        <v>0</v>
      </c>
      <c r="AA30">
        <v>42.14808</v>
      </c>
      <c r="AB30">
        <v>41.864567000000001</v>
      </c>
      <c r="AC30">
        <v>30.573592000000001</v>
      </c>
      <c r="AD30">
        <v>19.143301000000001</v>
      </c>
      <c r="AE30">
        <v>51.987208000000003</v>
      </c>
      <c r="AF30">
        <v>0</v>
      </c>
      <c r="AG30">
        <v>42.118205000000003</v>
      </c>
      <c r="AH30">
        <v>59.449289999999998</v>
      </c>
      <c r="AI30">
        <v>52.362552000000001</v>
      </c>
      <c r="AJ30">
        <v>0</v>
      </c>
      <c r="AK30">
        <v>56.016435999999999</v>
      </c>
      <c r="AL30">
        <v>83.082999999999998</v>
      </c>
      <c r="AM30">
        <v>16.588864000000001</v>
      </c>
      <c r="AN30">
        <v>1.00939</v>
      </c>
      <c r="AO30">
        <v>0</v>
      </c>
      <c r="AP30">
        <v>2.4339</v>
      </c>
      <c r="AQ30">
        <v>0</v>
      </c>
      <c r="AR30">
        <v>49.128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1.2145589999999999</v>
      </c>
      <c r="BA30">
        <v>0.67763099999999998</v>
      </c>
      <c r="BB30">
        <v>1.4417500000000001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3418.7189670000012</v>
      </c>
    </row>
    <row r="31" spans="1:117">
      <c r="A31" t="s">
        <v>73</v>
      </c>
      <c r="B31">
        <v>0</v>
      </c>
      <c r="C31">
        <v>0</v>
      </c>
      <c r="D31">
        <v>43.538514999999997</v>
      </c>
      <c r="E31">
        <v>0</v>
      </c>
      <c r="F31">
        <v>0</v>
      </c>
      <c r="G31">
        <v>65.657542000000007</v>
      </c>
      <c r="H31">
        <v>0</v>
      </c>
      <c r="I31">
        <v>0</v>
      </c>
      <c r="J31">
        <v>88.507981000000001</v>
      </c>
      <c r="K31">
        <v>688.24901399999999</v>
      </c>
      <c r="L31">
        <v>657.89409000000001</v>
      </c>
      <c r="M31">
        <v>79.122669999999999</v>
      </c>
      <c r="N31">
        <v>59.795850000000002</v>
      </c>
      <c r="O31">
        <v>125.29528999999999</v>
      </c>
      <c r="P31">
        <v>142.003255</v>
      </c>
      <c r="Q31">
        <v>20.755001</v>
      </c>
      <c r="R31">
        <v>43.050738000000003</v>
      </c>
      <c r="S31">
        <v>26.717786</v>
      </c>
      <c r="T31">
        <v>0.81483300000000003</v>
      </c>
      <c r="U31">
        <v>418.77</v>
      </c>
      <c r="V31">
        <v>20.731850000000001</v>
      </c>
      <c r="W31">
        <v>43.097000000000001</v>
      </c>
      <c r="X31">
        <v>147.515625</v>
      </c>
      <c r="Y31">
        <v>0</v>
      </c>
      <c r="Z31">
        <v>0</v>
      </c>
      <c r="AA31">
        <v>42.14808</v>
      </c>
      <c r="AB31">
        <v>41.864567000000001</v>
      </c>
      <c r="AC31">
        <v>30.573592000000001</v>
      </c>
      <c r="AD31">
        <v>19.143301000000001</v>
      </c>
      <c r="AE31">
        <v>51.987208000000003</v>
      </c>
      <c r="AF31">
        <v>0</v>
      </c>
      <c r="AG31">
        <v>42.118205000000003</v>
      </c>
      <c r="AH31">
        <v>73.320791</v>
      </c>
      <c r="AI31">
        <v>6.6959780000000002</v>
      </c>
      <c r="AJ31">
        <v>0</v>
      </c>
      <c r="AK31">
        <v>56.016435999999999</v>
      </c>
      <c r="AL31">
        <v>83.082999999999998</v>
      </c>
      <c r="AM31">
        <v>16.588864000000001</v>
      </c>
      <c r="AN31">
        <v>1.00939</v>
      </c>
      <c r="AO31">
        <v>0</v>
      </c>
      <c r="AP31">
        <v>2.4339</v>
      </c>
      <c r="AQ31">
        <v>0</v>
      </c>
      <c r="AR31">
        <v>49.128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1.2145589999999999</v>
      </c>
      <c r="BA31">
        <v>0.83493799999999996</v>
      </c>
      <c r="BB31">
        <v>1.4417500000000001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3387.0812010000013</v>
      </c>
    </row>
    <row r="32" spans="1:117">
      <c r="A32" t="s">
        <v>74</v>
      </c>
      <c r="B32">
        <v>0</v>
      </c>
      <c r="C32">
        <v>0</v>
      </c>
      <c r="D32">
        <v>43.538514999999997</v>
      </c>
      <c r="E32">
        <v>0</v>
      </c>
      <c r="F32">
        <v>0</v>
      </c>
      <c r="G32">
        <v>65.657542000000007</v>
      </c>
      <c r="H32">
        <v>0</v>
      </c>
      <c r="I32">
        <v>0</v>
      </c>
      <c r="J32">
        <v>88.507981000000001</v>
      </c>
      <c r="K32">
        <v>688.24901399999999</v>
      </c>
      <c r="L32">
        <v>657.89409000000001</v>
      </c>
      <c r="M32">
        <v>79.122669999999999</v>
      </c>
      <c r="N32">
        <v>59.795850000000002</v>
      </c>
      <c r="O32">
        <v>125.29528999999999</v>
      </c>
      <c r="P32">
        <v>142.003255</v>
      </c>
      <c r="Q32">
        <v>20.755001</v>
      </c>
      <c r="R32">
        <v>43.050738000000003</v>
      </c>
      <c r="S32">
        <v>26.717786</v>
      </c>
      <c r="T32">
        <v>0.81483300000000003</v>
      </c>
      <c r="U32">
        <v>418.77</v>
      </c>
      <c r="V32">
        <v>20.731850000000001</v>
      </c>
      <c r="W32">
        <v>43.097000000000001</v>
      </c>
      <c r="X32">
        <v>147.515625</v>
      </c>
      <c r="Y32">
        <v>0</v>
      </c>
      <c r="Z32">
        <v>0</v>
      </c>
      <c r="AA32">
        <v>42.14808</v>
      </c>
      <c r="AB32">
        <v>41.864567000000001</v>
      </c>
      <c r="AC32">
        <v>30.573592000000001</v>
      </c>
      <c r="AD32">
        <v>19.143301000000001</v>
      </c>
      <c r="AE32">
        <v>51.987208000000003</v>
      </c>
      <c r="AF32">
        <v>0</v>
      </c>
      <c r="AG32">
        <v>42.118205000000003</v>
      </c>
      <c r="AH32">
        <v>79.265720000000002</v>
      </c>
      <c r="AI32">
        <v>3.7497479999999999</v>
      </c>
      <c r="AJ32">
        <v>0</v>
      </c>
      <c r="AK32">
        <v>56.016435999999999</v>
      </c>
      <c r="AL32">
        <v>83.082999999999998</v>
      </c>
      <c r="AM32">
        <v>16.588864000000001</v>
      </c>
      <c r="AN32">
        <v>1.00939</v>
      </c>
      <c r="AO32">
        <v>0</v>
      </c>
      <c r="AP32">
        <v>2.4339</v>
      </c>
      <c r="AQ32">
        <v>0</v>
      </c>
      <c r="AR32">
        <v>49.128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1.2145589999999999</v>
      </c>
      <c r="BA32">
        <v>0.89947500000000002</v>
      </c>
      <c r="BB32">
        <v>1.4417500000000001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3390.1444370000013</v>
      </c>
    </row>
    <row r="33" spans="1:117">
      <c r="A33" t="s">
        <v>75</v>
      </c>
      <c r="B33">
        <v>0</v>
      </c>
      <c r="C33">
        <v>0</v>
      </c>
      <c r="D33">
        <v>43.538514999999997</v>
      </c>
      <c r="E33">
        <v>0</v>
      </c>
      <c r="F33">
        <v>0</v>
      </c>
      <c r="G33">
        <v>65.657542000000007</v>
      </c>
      <c r="H33">
        <v>0</v>
      </c>
      <c r="I33">
        <v>0</v>
      </c>
      <c r="J33">
        <v>88.507981000000001</v>
      </c>
      <c r="K33">
        <v>688.24901399999999</v>
      </c>
      <c r="L33">
        <v>657.89409000000001</v>
      </c>
      <c r="M33">
        <v>79.122669999999999</v>
      </c>
      <c r="N33">
        <v>59.795850000000002</v>
      </c>
      <c r="O33">
        <v>125.29528999999999</v>
      </c>
      <c r="P33">
        <v>142.003255</v>
      </c>
      <c r="Q33">
        <v>20.755001</v>
      </c>
      <c r="R33">
        <v>43.050738000000003</v>
      </c>
      <c r="S33">
        <v>26.717786</v>
      </c>
      <c r="T33">
        <v>0.81483300000000003</v>
      </c>
      <c r="U33">
        <v>418.77</v>
      </c>
      <c r="V33">
        <v>20.731850000000001</v>
      </c>
      <c r="W33">
        <v>43.097000000000001</v>
      </c>
      <c r="X33">
        <v>147.515625</v>
      </c>
      <c r="Y33">
        <v>0</v>
      </c>
      <c r="Z33">
        <v>0</v>
      </c>
      <c r="AA33">
        <v>42.14808</v>
      </c>
      <c r="AB33">
        <v>41.864567000000001</v>
      </c>
      <c r="AC33">
        <v>30.573592000000001</v>
      </c>
      <c r="AD33">
        <v>19.143301000000001</v>
      </c>
      <c r="AE33">
        <v>51.987208000000003</v>
      </c>
      <c r="AF33">
        <v>0</v>
      </c>
      <c r="AG33">
        <v>42.118205000000003</v>
      </c>
      <c r="AH33">
        <v>79.265720000000002</v>
      </c>
      <c r="AI33">
        <v>3.7497479999999999</v>
      </c>
      <c r="AJ33">
        <v>0</v>
      </c>
      <c r="AK33">
        <v>56.016435999999999</v>
      </c>
      <c r="AL33">
        <v>83.082999999999998</v>
      </c>
      <c r="AM33">
        <v>16.588864000000001</v>
      </c>
      <c r="AN33">
        <v>1.00939</v>
      </c>
      <c r="AO33">
        <v>0</v>
      </c>
      <c r="AP33">
        <v>1.7934000000000001</v>
      </c>
      <c r="AQ33">
        <v>0</v>
      </c>
      <c r="AR33">
        <v>49.128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0.60728000000000004</v>
      </c>
      <c r="BA33">
        <v>0.89947500000000002</v>
      </c>
      <c r="BB33">
        <v>1.4417500000000001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3388.8966580000015</v>
      </c>
    </row>
    <row r="34" spans="1:117">
      <c r="A34" t="s">
        <v>76</v>
      </c>
      <c r="B34">
        <v>0</v>
      </c>
      <c r="C34">
        <v>0</v>
      </c>
      <c r="D34">
        <v>43.538514999999997</v>
      </c>
      <c r="E34">
        <v>0</v>
      </c>
      <c r="F34">
        <v>0</v>
      </c>
      <c r="G34">
        <v>65.657542000000007</v>
      </c>
      <c r="H34">
        <v>0</v>
      </c>
      <c r="I34">
        <v>0</v>
      </c>
      <c r="J34">
        <v>88.507981000000001</v>
      </c>
      <c r="K34">
        <v>688.24901399999999</v>
      </c>
      <c r="L34">
        <v>657.89409000000001</v>
      </c>
      <c r="M34">
        <v>79.122669999999999</v>
      </c>
      <c r="N34">
        <v>59.795850000000002</v>
      </c>
      <c r="O34">
        <v>125.29528999999999</v>
      </c>
      <c r="P34">
        <v>142.003255</v>
      </c>
      <c r="Q34">
        <v>20.755001</v>
      </c>
      <c r="R34">
        <v>43.050738000000003</v>
      </c>
      <c r="S34">
        <v>26.717786</v>
      </c>
      <c r="T34">
        <v>0.81483300000000003</v>
      </c>
      <c r="U34">
        <v>418.77</v>
      </c>
      <c r="V34">
        <v>20.731850000000001</v>
      </c>
      <c r="W34">
        <v>43.097000000000001</v>
      </c>
      <c r="X34">
        <v>147.515625</v>
      </c>
      <c r="Y34">
        <v>0</v>
      </c>
      <c r="Z34">
        <v>0</v>
      </c>
      <c r="AA34">
        <v>42.14808</v>
      </c>
      <c r="AB34">
        <v>41.864567000000001</v>
      </c>
      <c r="AC34">
        <v>30.573592000000001</v>
      </c>
      <c r="AD34">
        <v>19.143301000000001</v>
      </c>
      <c r="AE34">
        <v>51.987208000000003</v>
      </c>
      <c r="AF34">
        <v>0</v>
      </c>
      <c r="AG34">
        <v>42.118205000000003</v>
      </c>
      <c r="AH34">
        <v>79.265720000000002</v>
      </c>
      <c r="AI34">
        <v>3.7497479999999999</v>
      </c>
      <c r="AJ34">
        <v>0</v>
      </c>
      <c r="AK34">
        <v>56.016435999999999</v>
      </c>
      <c r="AL34">
        <v>83.082999999999998</v>
      </c>
      <c r="AM34">
        <v>16.588864000000001</v>
      </c>
      <c r="AN34">
        <v>1.00939</v>
      </c>
      <c r="AO34">
        <v>0</v>
      </c>
      <c r="AP34">
        <v>1.7934000000000001</v>
      </c>
      <c r="AQ34">
        <v>0</v>
      </c>
      <c r="AR34">
        <v>49.128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0.60728000000000004</v>
      </c>
      <c r="BA34">
        <v>0.89947500000000002</v>
      </c>
      <c r="BB34">
        <v>1.4417500000000001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3388.8966580000015</v>
      </c>
    </row>
    <row r="35" spans="1:117">
      <c r="A35" t="s">
        <v>77</v>
      </c>
      <c r="B35">
        <v>0</v>
      </c>
      <c r="C35">
        <v>0</v>
      </c>
      <c r="D35">
        <v>42.422144000000003</v>
      </c>
      <c r="E35">
        <v>0</v>
      </c>
      <c r="F35">
        <v>0</v>
      </c>
      <c r="G35">
        <v>65.657542000000007</v>
      </c>
      <c r="H35">
        <v>0</v>
      </c>
      <c r="I35">
        <v>0</v>
      </c>
      <c r="J35">
        <v>85.014245000000003</v>
      </c>
      <c r="K35">
        <v>688.24901399999999</v>
      </c>
      <c r="L35">
        <v>657.89409000000001</v>
      </c>
      <c r="M35">
        <v>79.122669999999999</v>
      </c>
      <c r="N35">
        <v>59.795850000000002</v>
      </c>
      <c r="O35">
        <v>125.29528999999999</v>
      </c>
      <c r="P35">
        <v>142.003255</v>
      </c>
      <c r="Q35">
        <v>20.755001</v>
      </c>
      <c r="R35">
        <v>43.050738000000003</v>
      </c>
      <c r="S35">
        <v>26.717786</v>
      </c>
      <c r="T35">
        <v>0.81483300000000003</v>
      </c>
      <c r="U35">
        <v>418.77</v>
      </c>
      <c r="V35">
        <v>20.731850000000001</v>
      </c>
      <c r="W35">
        <v>43.097000000000001</v>
      </c>
      <c r="X35">
        <v>147.515625</v>
      </c>
      <c r="Y35">
        <v>0</v>
      </c>
      <c r="Z35">
        <v>0</v>
      </c>
      <c r="AA35">
        <v>42.14808</v>
      </c>
      <c r="AB35">
        <v>41.864567000000001</v>
      </c>
      <c r="AC35">
        <v>30.573592000000001</v>
      </c>
      <c r="AD35">
        <v>19.143301000000001</v>
      </c>
      <c r="AE35">
        <v>51.987208000000003</v>
      </c>
      <c r="AF35">
        <v>0</v>
      </c>
      <c r="AG35">
        <v>42.118205000000003</v>
      </c>
      <c r="AH35">
        <v>79.265720000000002</v>
      </c>
      <c r="AI35">
        <v>3.7497479999999999</v>
      </c>
      <c r="AJ35">
        <v>0</v>
      </c>
      <c r="AK35">
        <v>56.016435999999999</v>
      </c>
      <c r="AL35">
        <v>83.082999999999998</v>
      </c>
      <c r="AM35">
        <v>16.588864000000001</v>
      </c>
      <c r="AN35">
        <v>1.00939</v>
      </c>
      <c r="AO35">
        <v>0</v>
      </c>
      <c r="AP35">
        <v>1.7934000000000001</v>
      </c>
      <c r="AQ35">
        <v>0</v>
      </c>
      <c r="AR35">
        <v>49.128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0.60728000000000004</v>
      </c>
      <c r="BA35">
        <v>0.89947500000000002</v>
      </c>
      <c r="BB35">
        <v>1.4417500000000001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3384.2865510000015</v>
      </c>
    </row>
    <row r="36" spans="1:117">
      <c r="A36" t="s">
        <v>78</v>
      </c>
      <c r="B36">
        <v>0</v>
      </c>
      <c r="C36">
        <v>0</v>
      </c>
      <c r="D36">
        <v>42.422144000000003</v>
      </c>
      <c r="E36">
        <v>0</v>
      </c>
      <c r="F36">
        <v>0</v>
      </c>
      <c r="G36">
        <v>65.657542000000007</v>
      </c>
      <c r="H36">
        <v>0</v>
      </c>
      <c r="I36">
        <v>0</v>
      </c>
      <c r="J36">
        <v>85.014245000000003</v>
      </c>
      <c r="K36">
        <v>688.24901399999999</v>
      </c>
      <c r="L36">
        <v>657.89409000000001</v>
      </c>
      <c r="M36">
        <v>79.122669999999999</v>
      </c>
      <c r="N36">
        <v>59.795850000000002</v>
      </c>
      <c r="O36">
        <v>125.29528999999999</v>
      </c>
      <c r="P36">
        <v>142.003255</v>
      </c>
      <c r="Q36">
        <v>20.755001</v>
      </c>
      <c r="R36">
        <v>43.050738000000003</v>
      </c>
      <c r="S36">
        <v>26.717786</v>
      </c>
      <c r="T36">
        <v>0.81483300000000003</v>
      </c>
      <c r="U36">
        <v>418.77</v>
      </c>
      <c r="V36">
        <v>20.731850000000001</v>
      </c>
      <c r="W36">
        <v>43.097000000000001</v>
      </c>
      <c r="X36">
        <v>147.515625</v>
      </c>
      <c r="Y36">
        <v>0</v>
      </c>
      <c r="Z36">
        <v>0</v>
      </c>
      <c r="AA36">
        <v>42.14808</v>
      </c>
      <c r="AB36">
        <v>41.864567000000001</v>
      </c>
      <c r="AC36">
        <v>30.573592000000001</v>
      </c>
      <c r="AD36">
        <v>9.57165</v>
      </c>
      <c r="AE36">
        <v>51.987208000000003</v>
      </c>
      <c r="AF36">
        <v>0</v>
      </c>
      <c r="AG36">
        <v>42.118205000000003</v>
      </c>
      <c r="AH36">
        <v>79.265720000000002</v>
      </c>
      <c r="AI36">
        <v>3.7497479999999999</v>
      </c>
      <c r="AJ36">
        <v>0</v>
      </c>
      <c r="AK36">
        <v>56.016435999999999</v>
      </c>
      <c r="AL36">
        <v>83.082999999999998</v>
      </c>
      <c r="AM36">
        <v>16.588864000000001</v>
      </c>
      <c r="AN36">
        <v>1.00939</v>
      </c>
      <c r="AO36">
        <v>0</v>
      </c>
      <c r="AP36">
        <v>1.7934000000000001</v>
      </c>
      <c r="AQ36">
        <v>0</v>
      </c>
      <c r="AR36">
        <v>49.128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0.60728000000000004</v>
      </c>
      <c r="BA36">
        <v>0.89947500000000002</v>
      </c>
      <c r="BB36">
        <v>1.4417500000000001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3374.7149000000013</v>
      </c>
    </row>
    <row r="37" spans="1:117">
      <c r="A37" t="s">
        <v>79</v>
      </c>
      <c r="B37">
        <v>0</v>
      </c>
      <c r="C37">
        <v>0</v>
      </c>
      <c r="D37">
        <v>42.422144000000003</v>
      </c>
      <c r="E37">
        <v>0</v>
      </c>
      <c r="F37">
        <v>0</v>
      </c>
      <c r="G37">
        <v>65.657542000000007</v>
      </c>
      <c r="H37">
        <v>0</v>
      </c>
      <c r="I37">
        <v>0</v>
      </c>
      <c r="J37">
        <v>85.014245000000003</v>
      </c>
      <c r="K37">
        <v>688.24901399999999</v>
      </c>
      <c r="L37">
        <v>657.89409000000001</v>
      </c>
      <c r="M37">
        <v>79.122669999999999</v>
      </c>
      <c r="N37">
        <v>59.795850000000002</v>
      </c>
      <c r="O37">
        <v>125.29528999999999</v>
      </c>
      <c r="P37">
        <v>142.003255</v>
      </c>
      <c r="Q37">
        <v>20.755001</v>
      </c>
      <c r="R37">
        <v>43.050738000000003</v>
      </c>
      <c r="S37">
        <v>26.717786</v>
      </c>
      <c r="T37">
        <v>0.81483300000000003</v>
      </c>
      <c r="U37">
        <v>418.77</v>
      </c>
      <c r="V37">
        <v>20.731850000000001</v>
      </c>
      <c r="W37">
        <v>43.097000000000001</v>
      </c>
      <c r="X37">
        <v>147.515625</v>
      </c>
      <c r="Y37">
        <v>0</v>
      </c>
      <c r="Z37">
        <v>0</v>
      </c>
      <c r="AA37">
        <v>42.14808</v>
      </c>
      <c r="AB37">
        <v>41.864567000000001</v>
      </c>
      <c r="AC37">
        <v>30.573592000000001</v>
      </c>
      <c r="AD37">
        <v>9.57165</v>
      </c>
      <c r="AE37">
        <v>51.987208000000003</v>
      </c>
      <c r="AF37">
        <v>0</v>
      </c>
      <c r="AG37">
        <v>42.118205000000003</v>
      </c>
      <c r="AH37">
        <v>73.419872999999995</v>
      </c>
      <c r="AI37">
        <v>3.7497479999999999</v>
      </c>
      <c r="AJ37">
        <v>0</v>
      </c>
      <c r="AK37">
        <v>56.016435999999999</v>
      </c>
      <c r="AL37">
        <v>83.082999999999998</v>
      </c>
      <c r="AM37">
        <v>16.588864000000001</v>
      </c>
      <c r="AN37">
        <v>1.00939</v>
      </c>
      <c r="AO37">
        <v>0</v>
      </c>
      <c r="AP37">
        <v>1.7934000000000001</v>
      </c>
      <c r="AQ37">
        <v>0</v>
      </c>
      <c r="AR37">
        <v>49.128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0.60728000000000004</v>
      </c>
      <c r="BA37">
        <v>0.83493799999999996</v>
      </c>
      <c r="BB37">
        <v>1.4417500000000001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3368.8045160000011</v>
      </c>
    </row>
    <row r="38" spans="1:117">
      <c r="A38" t="s">
        <v>80</v>
      </c>
      <c r="B38">
        <v>0</v>
      </c>
      <c r="C38">
        <v>0</v>
      </c>
      <c r="D38">
        <v>42.422144000000003</v>
      </c>
      <c r="E38">
        <v>0</v>
      </c>
      <c r="F38">
        <v>0</v>
      </c>
      <c r="G38">
        <v>65.657542000000007</v>
      </c>
      <c r="H38">
        <v>0</v>
      </c>
      <c r="I38">
        <v>0</v>
      </c>
      <c r="J38">
        <v>85.014245000000003</v>
      </c>
      <c r="K38">
        <v>688.24901399999999</v>
      </c>
      <c r="L38">
        <v>657.89409000000001</v>
      </c>
      <c r="M38">
        <v>79.122669999999999</v>
      </c>
      <c r="N38">
        <v>59.795850000000002</v>
      </c>
      <c r="O38">
        <v>125.29528999999999</v>
      </c>
      <c r="P38">
        <v>142.003255</v>
      </c>
      <c r="Q38">
        <v>20.755001</v>
      </c>
      <c r="R38">
        <v>43.050738000000003</v>
      </c>
      <c r="S38">
        <v>26.717786</v>
      </c>
      <c r="T38">
        <v>0.81483300000000003</v>
      </c>
      <c r="U38">
        <v>418.77</v>
      </c>
      <c r="V38">
        <v>20.731850000000001</v>
      </c>
      <c r="W38">
        <v>43.097000000000001</v>
      </c>
      <c r="X38">
        <v>147.515625</v>
      </c>
      <c r="Y38">
        <v>0</v>
      </c>
      <c r="Z38">
        <v>0</v>
      </c>
      <c r="AA38">
        <v>42.14808</v>
      </c>
      <c r="AB38">
        <v>41.864567000000001</v>
      </c>
      <c r="AC38">
        <v>30.573592000000001</v>
      </c>
      <c r="AD38">
        <v>9.57165</v>
      </c>
      <c r="AE38">
        <v>51.987208000000003</v>
      </c>
      <c r="AF38">
        <v>0</v>
      </c>
      <c r="AG38">
        <v>42.118205000000003</v>
      </c>
      <c r="AH38">
        <v>73.419872999999995</v>
      </c>
      <c r="AI38">
        <v>3.7497479999999999</v>
      </c>
      <c r="AJ38">
        <v>0</v>
      </c>
      <c r="AK38">
        <v>56.016435999999999</v>
      </c>
      <c r="AL38">
        <v>83.082999999999998</v>
      </c>
      <c r="AM38">
        <v>16.588864000000001</v>
      </c>
      <c r="AN38">
        <v>1.00939</v>
      </c>
      <c r="AO38">
        <v>0</v>
      </c>
      <c r="AP38">
        <v>1.7934000000000001</v>
      </c>
      <c r="AQ38">
        <v>0</v>
      </c>
      <c r="AR38">
        <v>49.128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0.52140200000000003</v>
      </c>
      <c r="BA38">
        <v>0.83493799999999996</v>
      </c>
      <c r="BB38">
        <v>1.4417500000000001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3368.7186380000007</v>
      </c>
    </row>
    <row r="39" spans="1:117">
      <c r="A39" t="s">
        <v>81</v>
      </c>
      <c r="B39">
        <v>0</v>
      </c>
      <c r="C39">
        <v>0</v>
      </c>
      <c r="D39">
        <v>41.305771</v>
      </c>
      <c r="E39">
        <v>0</v>
      </c>
      <c r="F39">
        <v>0</v>
      </c>
      <c r="G39">
        <v>65.657542000000007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79.122669999999999</v>
      </c>
      <c r="N39">
        <v>59.795850000000002</v>
      </c>
      <c r="O39">
        <v>125.29528999999999</v>
      </c>
      <c r="P39">
        <v>142.003255</v>
      </c>
      <c r="Q39">
        <v>20.755001</v>
      </c>
      <c r="R39">
        <v>43.050738000000003</v>
      </c>
      <c r="S39">
        <v>26.717786</v>
      </c>
      <c r="T39">
        <v>0.81483300000000003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42.14808</v>
      </c>
      <c r="AB39">
        <v>41.864567000000001</v>
      </c>
      <c r="AC39">
        <v>30.573592000000001</v>
      </c>
      <c r="AD39">
        <v>9.57165</v>
      </c>
      <c r="AE39">
        <v>51.987208000000003</v>
      </c>
      <c r="AF39">
        <v>0</v>
      </c>
      <c r="AG39">
        <v>42.118205000000003</v>
      </c>
      <c r="AH39">
        <v>68.267600999999999</v>
      </c>
      <c r="AI39">
        <v>3.7497479999999999</v>
      </c>
      <c r="AJ39">
        <v>0</v>
      </c>
      <c r="AK39">
        <v>56.016435999999999</v>
      </c>
      <c r="AL39">
        <v>83.082999999999998</v>
      </c>
      <c r="AM39">
        <v>16.588864000000001</v>
      </c>
      <c r="AN39">
        <v>1.00939</v>
      </c>
      <c r="AO39">
        <v>0</v>
      </c>
      <c r="AP39">
        <v>1.1529</v>
      </c>
      <c r="AQ39">
        <v>0</v>
      </c>
      <c r="AR39">
        <v>49.128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0.49073099999999997</v>
      </c>
      <c r="BA39">
        <v>0.77443600000000001</v>
      </c>
      <c r="BB39">
        <v>1.4417500000000001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3363.855821000001</v>
      </c>
    </row>
    <row r="40" spans="1:117">
      <c r="A40" t="s">
        <v>82</v>
      </c>
      <c r="B40">
        <v>0</v>
      </c>
      <c r="C40">
        <v>0</v>
      </c>
      <c r="D40">
        <v>41.305771</v>
      </c>
      <c r="E40">
        <v>0</v>
      </c>
      <c r="F40">
        <v>0</v>
      </c>
      <c r="G40">
        <v>65.657542000000007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79.122669999999999</v>
      </c>
      <c r="N40">
        <v>59.795850000000002</v>
      </c>
      <c r="O40">
        <v>125.29528999999999</v>
      </c>
      <c r="P40">
        <v>142.003255</v>
      </c>
      <c r="Q40">
        <v>20.755001</v>
      </c>
      <c r="R40">
        <v>43.050738000000003</v>
      </c>
      <c r="S40">
        <v>26.717786</v>
      </c>
      <c r="T40">
        <v>0.81483300000000003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42.14808</v>
      </c>
      <c r="AB40">
        <v>41.864567000000001</v>
      </c>
      <c r="AC40">
        <v>30.573592000000001</v>
      </c>
      <c r="AD40">
        <v>9.57165</v>
      </c>
      <c r="AE40">
        <v>51.987208000000003</v>
      </c>
      <c r="AF40">
        <v>0</v>
      </c>
      <c r="AG40">
        <v>42.118205000000003</v>
      </c>
      <c r="AH40">
        <v>59.449289999999998</v>
      </c>
      <c r="AI40">
        <v>3.7497479999999999</v>
      </c>
      <c r="AJ40">
        <v>0</v>
      </c>
      <c r="AK40">
        <v>56.016435999999999</v>
      </c>
      <c r="AL40">
        <v>83.082999999999998</v>
      </c>
      <c r="AM40">
        <v>16.588864000000001</v>
      </c>
      <c r="AN40">
        <v>1.00939</v>
      </c>
      <c r="AO40">
        <v>0</v>
      </c>
      <c r="AP40">
        <v>1.1529</v>
      </c>
      <c r="AQ40">
        <v>0</v>
      </c>
      <c r="AR40">
        <v>52.991999999999997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0.49073099999999997</v>
      </c>
      <c r="BA40">
        <v>0.67763099999999998</v>
      </c>
      <c r="BB40">
        <v>1.4417500000000001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3358.8047050000009</v>
      </c>
    </row>
    <row r="41" spans="1:117">
      <c r="A41" t="s">
        <v>83</v>
      </c>
      <c r="B41">
        <v>0</v>
      </c>
      <c r="C41">
        <v>0</v>
      </c>
      <c r="D41">
        <v>41.305771</v>
      </c>
      <c r="E41">
        <v>0</v>
      </c>
      <c r="F41">
        <v>0</v>
      </c>
      <c r="G41">
        <v>65.657542000000007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79.122669999999999</v>
      </c>
      <c r="N41">
        <v>59.795850000000002</v>
      </c>
      <c r="O41">
        <v>125.29528999999999</v>
      </c>
      <c r="P41">
        <v>142.003255</v>
      </c>
      <c r="Q41">
        <v>20.755001</v>
      </c>
      <c r="R41">
        <v>43.050738000000003</v>
      </c>
      <c r="S41">
        <v>26.717786</v>
      </c>
      <c r="T41">
        <v>0.81483300000000003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42.14808</v>
      </c>
      <c r="AB41">
        <v>41.864567000000001</v>
      </c>
      <c r="AC41">
        <v>30.573592000000001</v>
      </c>
      <c r="AD41">
        <v>9.57165</v>
      </c>
      <c r="AE41">
        <v>51.987208000000003</v>
      </c>
      <c r="AF41">
        <v>0</v>
      </c>
      <c r="AG41">
        <v>42.118205000000003</v>
      </c>
      <c r="AH41">
        <v>39.632860000000001</v>
      </c>
      <c r="AI41">
        <v>3.7497479999999999</v>
      </c>
      <c r="AJ41">
        <v>0</v>
      </c>
      <c r="AK41">
        <v>56.016435999999999</v>
      </c>
      <c r="AL41">
        <v>83.082999999999998</v>
      </c>
      <c r="AM41">
        <v>16.588864000000001</v>
      </c>
      <c r="AN41">
        <v>1.00939</v>
      </c>
      <c r="AO41">
        <v>0</v>
      </c>
      <c r="AP41">
        <v>1.1529</v>
      </c>
      <c r="AQ41">
        <v>0</v>
      </c>
      <c r="AR41">
        <v>52.991999999999997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0.45175399999999999</v>
      </c>
      <c r="BB41">
        <v>1.4417500000000001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3338.2716670000013</v>
      </c>
    </row>
    <row r="42" spans="1:117">
      <c r="A42" t="s">
        <v>84</v>
      </c>
      <c r="B42">
        <v>0</v>
      </c>
      <c r="C42">
        <v>0</v>
      </c>
      <c r="D42">
        <v>41.305771</v>
      </c>
      <c r="E42">
        <v>0</v>
      </c>
      <c r="F42">
        <v>0</v>
      </c>
      <c r="G42">
        <v>65.657542000000007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79.122669999999999</v>
      </c>
      <c r="N42">
        <v>59.795850000000002</v>
      </c>
      <c r="O42">
        <v>125.29528999999999</v>
      </c>
      <c r="P42">
        <v>142.003255</v>
      </c>
      <c r="Q42">
        <v>20.755001</v>
      </c>
      <c r="R42">
        <v>43.050738000000003</v>
      </c>
      <c r="S42">
        <v>26.717786</v>
      </c>
      <c r="T42">
        <v>0.81483300000000003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42.14808</v>
      </c>
      <c r="AB42">
        <v>41.864567000000001</v>
      </c>
      <c r="AC42">
        <v>30.573592000000001</v>
      </c>
      <c r="AD42">
        <v>9.57165</v>
      </c>
      <c r="AE42">
        <v>51.987208000000003</v>
      </c>
      <c r="AF42">
        <v>0</v>
      </c>
      <c r="AG42">
        <v>42.118205000000003</v>
      </c>
      <c r="AH42">
        <v>19.81643</v>
      </c>
      <c r="AI42">
        <v>3.7497479999999999</v>
      </c>
      <c r="AJ42">
        <v>0</v>
      </c>
      <c r="AK42">
        <v>56.016435999999999</v>
      </c>
      <c r="AL42">
        <v>83.082999999999998</v>
      </c>
      <c r="AM42">
        <v>16.588864000000001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0.22587699999999999</v>
      </c>
      <c r="BB42">
        <v>1.4417500000000001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3314.3653600000007</v>
      </c>
    </row>
    <row r="43" spans="1:117">
      <c r="A43" t="s">
        <v>85</v>
      </c>
      <c r="B43">
        <v>0</v>
      </c>
      <c r="C43">
        <v>0</v>
      </c>
      <c r="D43">
        <v>40.747585000000001</v>
      </c>
      <c r="E43">
        <v>0</v>
      </c>
      <c r="F43">
        <v>0</v>
      </c>
      <c r="G43">
        <v>65.657542000000007</v>
      </c>
      <c r="H43">
        <v>0</v>
      </c>
      <c r="I43">
        <v>0</v>
      </c>
      <c r="J43">
        <v>81.520509000000004</v>
      </c>
      <c r="K43">
        <v>688.24901399999999</v>
      </c>
      <c r="L43">
        <v>657.89409000000001</v>
      </c>
      <c r="M43">
        <v>79.122669999999999</v>
      </c>
      <c r="N43">
        <v>59.795850000000002</v>
      </c>
      <c r="O43">
        <v>125.29528999999999</v>
      </c>
      <c r="P43">
        <v>136.07848999999999</v>
      </c>
      <c r="Q43">
        <v>20.755001</v>
      </c>
      <c r="R43">
        <v>43.050738000000003</v>
      </c>
      <c r="S43">
        <v>26.717786</v>
      </c>
      <c r="T43">
        <v>0.81483300000000003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42.14808</v>
      </c>
      <c r="AB43">
        <v>41.864567000000001</v>
      </c>
      <c r="AC43">
        <v>30.573592000000001</v>
      </c>
      <c r="AD43">
        <v>9.57165</v>
      </c>
      <c r="AE43">
        <v>51.987208000000003</v>
      </c>
      <c r="AF43">
        <v>0</v>
      </c>
      <c r="AG43">
        <v>42.118205000000003</v>
      </c>
      <c r="AH43">
        <v>19.81643</v>
      </c>
      <c r="AI43">
        <v>3.7497479999999999</v>
      </c>
      <c r="AJ43">
        <v>0</v>
      </c>
      <c r="AK43">
        <v>56.016435999999999</v>
      </c>
      <c r="AL43">
        <v>83.664000000000001</v>
      </c>
      <c r="AM43">
        <v>16.588864000000001</v>
      </c>
      <c r="AN43">
        <v>1.00939</v>
      </c>
      <c r="AO43">
        <v>0</v>
      </c>
      <c r="AP43">
        <v>1.1529</v>
      </c>
      <c r="AQ43">
        <v>0</v>
      </c>
      <c r="AR43">
        <v>49.128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0.22587699999999999</v>
      </c>
      <c r="BB43">
        <v>1.4417500000000001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3306.1342520000003</v>
      </c>
    </row>
    <row r="44" spans="1:117">
      <c r="A44" t="s">
        <v>86</v>
      </c>
      <c r="B44">
        <v>0</v>
      </c>
      <c r="C44">
        <v>0</v>
      </c>
      <c r="D44">
        <v>40.747585000000001</v>
      </c>
      <c r="E44">
        <v>0</v>
      </c>
      <c r="F44">
        <v>0</v>
      </c>
      <c r="G44">
        <v>65.657542000000007</v>
      </c>
      <c r="H44">
        <v>0</v>
      </c>
      <c r="I44">
        <v>0</v>
      </c>
      <c r="J44">
        <v>81.520509000000004</v>
      </c>
      <c r="K44">
        <v>688.24901399999999</v>
      </c>
      <c r="L44">
        <v>657.89409000000001</v>
      </c>
      <c r="M44">
        <v>79.122669999999999</v>
      </c>
      <c r="N44">
        <v>59.795850000000002</v>
      </c>
      <c r="O44">
        <v>125.29528999999999</v>
      </c>
      <c r="P44">
        <v>136.07848999999999</v>
      </c>
      <c r="Q44">
        <v>20.755001</v>
      </c>
      <c r="R44">
        <v>43.050738000000003</v>
      </c>
      <c r="S44">
        <v>26.717786</v>
      </c>
      <c r="T44">
        <v>0.81483300000000003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42.14808</v>
      </c>
      <c r="AB44">
        <v>41.864567000000001</v>
      </c>
      <c r="AC44">
        <v>30.573592000000001</v>
      </c>
      <c r="AD44">
        <v>9.57165</v>
      </c>
      <c r="AE44">
        <v>51.987208000000003</v>
      </c>
      <c r="AF44">
        <v>0</v>
      </c>
      <c r="AG44">
        <v>42.118205000000003</v>
      </c>
      <c r="AH44">
        <v>0</v>
      </c>
      <c r="AI44">
        <v>3.7497479999999999</v>
      </c>
      <c r="AJ44">
        <v>0</v>
      </c>
      <c r="AK44">
        <v>56.016435999999999</v>
      </c>
      <c r="AL44">
        <v>83.664000000000001</v>
      </c>
      <c r="AM44">
        <v>16.588864000000001</v>
      </c>
      <c r="AN44">
        <v>1.00939</v>
      </c>
      <c r="AO44">
        <v>0</v>
      </c>
      <c r="AP44">
        <v>1.1529</v>
      </c>
      <c r="AQ44">
        <v>0</v>
      </c>
      <c r="AR44">
        <v>49.128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</v>
      </c>
      <c r="BB44">
        <v>1.4417500000000001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3286.0919450000006</v>
      </c>
    </row>
    <row r="45" spans="1:117">
      <c r="A45" t="s">
        <v>87</v>
      </c>
      <c r="B45">
        <v>0</v>
      </c>
      <c r="C45">
        <v>0</v>
      </c>
      <c r="D45">
        <v>40.747585000000001</v>
      </c>
      <c r="E45">
        <v>0</v>
      </c>
      <c r="F45">
        <v>0</v>
      </c>
      <c r="G45">
        <v>65.657542000000007</v>
      </c>
      <c r="H45">
        <v>0</v>
      </c>
      <c r="I45">
        <v>0</v>
      </c>
      <c r="J45">
        <v>81.520509000000004</v>
      </c>
      <c r="K45">
        <v>688.24901399999999</v>
      </c>
      <c r="L45">
        <v>657.89409000000001</v>
      </c>
      <c r="M45">
        <v>79.122669999999999</v>
      </c>
      <c r="N45">
        <v>59.795850000000002</v>
      </c>
      <c r="O45">
        <v>125.29528999999999</v>
      </c>
      <c r="P45">
        <v>136.07848999999999</v>
      </c>
      <c r="Q45">
        <v>20.755001</v>
      </c>
      <c r="R45">
        <v>43.050738000000003</v>
      </c>
      <c r="S45">
        <v>26.717786</v>
      </c>
      <c r="T45">
        <v>0.81483300000000003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42.14808</v>
      </c>
      <c r="AB45">
        <v>41.864567000000001</v>
      </c>
      <c r="AC45">
        <v>30.573592000000001</v>
      </c>
      <c r="AD45">
        <v>0</v>
      </c>
      <c r="AE45">
        <v>51.987208000000003</v>
      </c>
      <c r="AF45">
        <v>0</v>
      </c>
      <c r="AG45">
        <v>42.118205000000003</v>
      </c>
      <c r="AH45">
        <v>0</v>
      </c>
      <c r="AI45">
        <v>3.7497479999999999</v>
      </c>
      <c r="AJ45">
        <v>0</v>
      </c>
      <c r="AK45">
        <v>56.016435999999999</v>
      </c>
      <c r="AL45">
        <v>83.664000000000001</v>
      </c>
      <c r="AM45">
        <v>16.588864000000001</v>
      </c>
      <c r="AN45">
        <v>1.00939</v>
      </c>
      <c r="AO45">
        <v>0</v>
      </c>
      <c r="AP45">
        <v>1.1529</v>
      </c>
      <c r="AQ45">
        <v>0</v>
      </c>
      <c r="AR45">
        <v>49.128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</v>
      </c>
      <c r="BB45">
        <v>1.4417500000000001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3276.5202950000007</v>
      </c>
    </row>
    <row r="46" spans="1:117">
      <c r="A46" t="s">
        <v>88</v>
      </c>
      <c r="B46">
        <v>0</v>
      </c>
      <c r="C46">
        <v>0</v>
      </c>
      <c r="D46">
        <v>40.747585000000001</v>
      </c>
      <c r="E46">
        <v>0</v>
      </c>
      <c r="F46">
        <v>0</v>
      </c>
      <c r="G46">
        <v>65.657542000000007</v>
      </c>
      <c r="H46">
        <v>0</v>
      </c>
      <c r="I46">
        <v>0</v>
      </c>
      <c r="J46">
        <v>81.520509000000004</v>
      </c>
      <c r="K46">
        <v>688.24901399999999</v>
      </c>
      <c r="L46">
        <v>657.89409000000001</v>
      </c>
      <c r="M46">
        <v>79.122669999999999</v>
      </c>
      <c r="N46">
        <v>59.795850000000002</v>
      </c>
      <c r="O46">
        <v>125.29528999999999</v>
      </c>
      <c r="P46">
        <v>136.07848999999999</v>
      </c>
      <c r="Q46">
        <v>20.755001</v>
      </c>
      <c r="R46">
        <v>43.050738000000003</v>
      </c>
      <c r="S46">
        <v>26.717786</v>
      </c>
      <c r="T46">
        <v>0.81483300000000003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42.14808</v>
      </c>
      <c r="AB46">
        <v>41.864567000000001</v>
      </c>
      <c r="AC46">
        <v>30.573592000000001</v>
      </c>
      <c r="AD46">
        <v>0</v>
      </c>
      <c r="AE46">
        <v>51.987208000000003</v>
      </c>
      <c r="AF46">
        <v>0</v>
      </c>
      <c r="AG46">
        <v>42.118205000000003</v>
      </c>
      <c r="AH46">
        <v>0</v>
      </c>
      <c r="AI46">
        <v>3.7497479999999999</v>
      </c>
      <c r="AJ46">
        <v>0</v>
      </c>
      <c r="AK46">
        <v>56.016435999999999</v>
      </c>
      <c r="AL46">
        <v>83.664000000000001</v>
      </c>
      <c r="AM46">
        <v>16.588864000000001</v>
      </c>
      <c r="AN46">
        <v>1.00939</v>
      </c>
      <c r="AO46">
        <v>0</v>
      </c>
      <c r="AP46">
        <v>1.1529</v>
      </c>
      <c r="AQ46">
        <v>0</v>
      </c>
      <c r="AR46">
        <v>49.128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1.4417500000000001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3276.5202950000007</v>
      </c>
    </row>
    <row r="47" spans="1:117">
      <c r="A47" t="s">
        <v>89</v>
      </c>
      <c r="B47">
        <v>0</v>
      </c>
      <c r="C47">
        <v>0</v>
      </c>
      <c r="D47">
        <v>40.747585000000001</v>
      </c>
      <c r="E47">
        <v>0</v>
      </c>
      <c r="F47">
        <v>0</v>
      </c>
      <c r="G47">
        <v>65.657542000000007</v>
      </c>
      <c r="H47">
        <v>0</v>
      </c>
      <c r="I47">
        <v>0</v>
      </c>
      <c r="J47">
        <v>81.520509000000004</v>
      </c>
      <c r="K47">
        <v>688.24901399999999</v>
      </c>
      <c r="L47">
        <v>657.89409000000001</v>
      </c>
      <c r="M47">
        <v>79.122669999999999</v>
      </c>
      <c r="N47">
        <v>59.795850000000002</v>
      </c>
      <c r="O47">
        <v>125.29528999999999</v>
      </c>
      <c r="P47">
        <v>136.07848999999999</v>
      </c>
      <c r="Q47">
        <v>20.755001</v>
      </c>
      <c r="R47">
        <v>43.050738000000003</v>
      </c>
      <c r="S47">
        <v>26.717786</v>
      </c>
      <c r="T47">
        <v>0.81483300000000003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42.14808</v>
      </c>
      <c r="AB47">
        <v>41.864567000000001</v>
      </c>
      <c r="AC47">
        <v>30.573592000000001</v>
      </c>
      <c r="AD47">
        <v>0</v>
      </c>
      <c r="AE47">
        <v>51.987208000000003</v>
      </c>
      <c r="AF47">
        <v>0</v>
      </c>
      <c r="AG47">
        <v>42.118205000000003</v>
      </c>
      <c r="AH47">
        <v>0</v>
      </c>
      <c r="AI47">
        <v>3.7497479999999999</v>
      </c>
      <c r="AJ47">
        <v>0</v>
      </c>
      <c r="AK47">
        <v>56.016435999999999</v>
      </c>
      <c r="AL47">
        <v>83.664000000000001</v>
      </c>
      <c r="AM47">
        <v>16.588864000000001</v>
      </c>
      <c r="AN47">
        <v>1.00939</v>
      </c>
      <c r="AO47">
        <v>0</v>
      </c>
      <c r="AP47">
        <v>1.1529</v>
      </c>
      <c r="AQ47">
        <v>0</v>
      </c>
      <c r="AR47">
        <v>49.128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1.4417500000000001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3276.5202950000007</v>
      </c>
    </row>
    <row r="48" spans="1:117">
      <c r="A48" t="s">
        <v>90</v>
      </c>
      <c r="B48">
        <v>0</v>
      </c>
      <c r="C48">
        <v>0</v>
      </c>
      <c r="D48">
        <v>40.747585000000001</v>
      </c>
      <c r="E48">
        <v>0</v>
      </c>
      <c r="F48">
        <v>0</v>
      </c>
      <c r="G48">
        <v>65.657542000000007</v>
      </c>
      <c r="H48">
        <v>0</v>
      </c>
      <c r="I48">
        <v>0</v>
      </c>
      <c r="J48">
        <v>81.520509000000004</v>
      </c>
      <c r="K48">
        <v>688.24901399999999</v>
      </c>
      <c r="L48">
        <v>657.89409000000001</v>
      </c>
      <c r="M48">
        <v>79.122669999999999</v>
      </c>
      <c r="N48">
        <v>59.795850000000002</v>
      </c>
      <c r="O48">
        <v>125.29528999999999</v>
      </c>
      <c r="P48">
        <v>136.07848999999999</v>
      </c>
      <c r="Q48">
        <v>20.755001</v>
      </c>
      <c r="R48">
        <v>43.050738000000003</v>
      </c>
      <c r="S48">
        <v>26.717786</v>
      </c>
      <c r="T48">
        <v>0.81483300000000003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42.14808</v>
      </c>
      <c r="AB48">
        <v>41.864567000000001</v>
      </c>
      <c r="AC48">
        <v>30.573592000000001</v>
      </c>
      <c r="AD48">
        <v>0</v>
      </c>
      <c r="AE48">
        <v>51.987208000000003</v>
      </c>
      <c r="AF48">
        <v>8.4434509999999996</v>
      </c>
      <c r="AG48">
        <v>42.118205000000003</v>
      </c>
      <c r="AH48">
        <v>0</v>
      </c>
      <c r="AI48">
        <v>3.7497479999999999</v>
      </c>
      <c r="AJ48">
        <v>0</v>
      </c>
      <c r="AK48">
        <v>56.016435999999999</v>
      </c>
      <c r="AL48">
        <v>83.664000000000001</v>
      </c>
      <c r="AM48">
        <v>16.588864000000001</v>
      </c>
      <c r="AN48">
        <v>1.00939</v>
      </c>
      <c r="AO48">
        <v>0</v>
      </c>
      <c r="AP48">
        <v>1.1529</v>
      </c>
      <c r="AQ48">
        <v>0</v>
      </c>
      <c r="AR48">
        <v>49.128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1.4417500000000001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3284.9637460000008</v>
      </c>
    </row>
    <row r="49" spans="1:117">
      <c r="A49" t="s">
        <v>91</v>
      </c>
      <c r="B49">
        <v>0</v>
      </c>
      <c r="C49">
        <v>0</v>
      </c>
      <c r="D49">
        <v>40.747585000000001</v>
      </c>
      <c r="E49">
        <v>0</v>
      </c>
      <c r="F49">
        <v>0</v>
      </c>
      <c r="G49">
        <v>65.657542000000007</v>
      </c>
      <c r="H49">
        <v>0</v>
      </c>
      <c r="I49">
        <v>0</v>
      </c>
      <c r="J49">
        <v>81.520509000000004</v>
      </c>
      <c r="K49">
        <v>688.24901399999999</v>
      </c>
      <c r="L49">
        <v>657.89409000000001</v>
      </c>
      <c r="M49">
        <v>79.122669999999999</v>
      </c>
      <c r="N49">
        <v>59.795850000000002</v>
      </c>
      <c r="O49">
        <v>125.29528999999999</v>
      </c>
      <c r="P49">
        <v>136.07848999999999</v>
      </c>
      <c r="Q49">
        <v>20.755001</v>
      </c>
      <c r="R49">
        <v>43.050738000000003</v>
      </c>
      <c r="S49">
        <v>26.717786</v>
      </c>
      <c r="T49">
        <v>0.81483300000000003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42.14808</v>
      </c>
      <c r="AB49">
        <v>41.864567000000001</v>
      </c>
      <c r="AC49">
        <v>30.573592000000001</v>
      </c>
      <c r="AD49">
        <v>0</v>
      </c>
      <c r="AE49">
        <v>51.987208000000003</v>
      </c>
      <c r="AF49">
        <v>8.4434509999999996</v>
      </c>
      <c r="AG49">
        <v>42.118205000000003</v>
      </c>
      <c r="AH49">
        <v>0</v>
      </c>
      <c r="AI49">
        <v>3.7497479999999999</v>
      </c>
      <c r="AJ49">
        <v>0</v>
      </c>
      <c r="AK49">
        <v>56.016435999999999</v>
      </c>
      <c r="AL49">
        <v>83.664000000000001</v>
      </c>
      <c r="AM49">
        <v>16.588864000000001</v>
      </c>
      <c r="AN49">
        <v>1.00939</v>
      </c>
      <c r="AO49">
        <v>0</v>
      </c>
      <c r="AP49">
        <v>1.1529</v>
      </c>
      <c r="AQ49">
        <v>0</v>
      </c>
      <c r="AR49">
        <v>49.128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1.4417500000000001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3284.9637460000008</v>
      </c>
    </row>
    <row r="50" spans="1:117">
      <c r="A50" t="s">
        <v>92</v>
      </c>
      <c r="B50">
        <v>0</v>
      </c>
      <c r="C50">
        <v>0</v>
      </c>
      <c r="D50">
        <v>40.747585000000001</v>
      </c>
      <c r="E50">
        <v>0</v>
      </c>
      <c r="F50">
        <v>0</v>
      </c>
      <c r="G50">
        <v>65.657542000000007</v>
      </c>
      <c r="H50">
        <v>0</v>
      </c>
      <c r="I50">
        <v>0</v>
      </c>
      <c r="J50">
        <v>81.520509000000004</v>
      </c>
      <c r="K50">
        <v>688.24901399999999</v>
      </c>
      <c r="L50">
        <v>657.89409000000001</v>
      </c>
      <c r="M50">
        <v>79.122669999999999</v>
      </c>
      <c r="N50">
        <v>59.795850000000002</v>
      </c>
      <c r="O50">
        <v>125.29528999999999</v>
      </c>
      <c r="P50">
        <v>136.07848999999999</v>
      </c>
      <c r="Q50">
        <v>20.755001</v>
      </c>
      <c r="R50">
        <v>43.050738000000003</v>
      </c>
      <c r="S50">
        <v>26.717786</v>
      </c>
      <c r="T50">
        <v>0.81483300000000003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42.14808</v>
      </c>
      <c r="AB50">
        <v>41.864567000000001</v>
      </c>
      <c r="AC50">
        <v>30.573592000000001</v>
      </c>
      <c r="AD50">
        <v>0</v>
      </c>
      <c r="AE50">
        <v>51.987208000000003</v>
      </c>
      <c r="AF50">
        <v>8.4434509999999996</v>
      </c>
      <c r="AG50">
        <v>42.118205000000003</v>
      </c>
      <c r="AH50">
        <v>0</v>
      </c>
      <c r="AI50">
        <v>3.7497479999999999</v>
      </c>
      <c r="AJ50">
        <v>0</v>
      </c>
      <c r="AK50">
        <v>56.016435999999999</v>
      </c>
      <c r="AL50">
        <v>83.664000000000001</v>
      </c>
      <c r="AM50">
        <v>16.588864000000001</v>
      </c>
      <c r="AN50">
        <v>1.00939</v>
      </c>
      <c r="AO50">
        <v>0</v>
      </c>
      <c r="AP50">
        <v>1.1529</v>
      </c>
      <c r="AQ50">
        <v>0</v>
      </c>
      <c r="AR50">
        <v>49.128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1.4417500000000001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3284.9637460000008</v>
      </c>
    </row>
    <row r="51" spans="1:117">
      <c r="A51" t="s">
        <v>93</v>
      </c>
      <c r="B51">
        <v>0</v>
      </c>
      <c r="C51">
        <v>0</v>
      </c>
      <c r="D51">
        <v>37.956654</v>
      </c>
      <c r="E51">
        <v>0</v>
      </c>
      <c r="F51">
        <v>0</v>
      </c>
      <c r="G51">
        <v>65.657542000000007</v>
      </c>
      <c r="H51">
        <v>0</v>
      </c>
      <c r="I51">
        <v>0</v>
      </c>
      <c r="J51">
        <v>81.520509000000004</v>
      </c>
      <c r="K51">
        <v>688.24901399999999</v>
      </c>
      <c r="L51">
        <v>657.89409000000001</v>
      </c>
      <c r="M51">
        <v>79.122669999999999</v>
      </c>
      <c r="N51">
        <v>59.795850000000002</v>
      </c>
      <c r="O51">
        <v>125.29528999999999</v>
      </c>
      <c r="P51">
        <v>136.07848999999999</v>
      </c>
      <c r="Q51">
        <v>20.755001</v>
      </c>
      <c r="R51">
        <v>43.050738000000003</v>
      </c>
      <c r="S51">
        <v>26.717786</v>
      </c>
      <c r="T51">
        <v>0.81483300000000003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42.14808</v>
      </c>
      <c r="AB51">
        <v>41.864567000000001</v>
      </c>
      <c r="AC51">
        <v>30.573592000000001</v>
      </c>
      <c r="AD51">
        <v>0</v>
      </c>
      <c r="AE51">
        <v>51.987208000000003</v>
      </c>
      <c r="AF51">
        <v>8.4434509999999996</v>
      </c>
      <c r="AG51">
        <v>42.118205000000003</v>
      </c>
      <c r="AH51">
        <v>0</v>
      </c>
      <c r="AI51">
        <v>3.7497479999999999</v>
      </c>
      <c r="AJ51">
        <v>0</v>
      </c>
      <c r="AK51">
        <v>56.016435999999999</v>
      </c>
      <c r="AL51">
        <v>83.664000000000001</v>
      </c>
      <c r="AM51">
        <v>16.588864000000001</v>
      </c>
      <c r="AN51">
        <v>1.00939</v>
      </c>
      <c r="AO51">
        <v>0</v>
      </c>
      <c r="AP51">
        <v>9.4794</v>
      </c>
      <c r="AQ51">
        <v>0</v>
      </c>
      <c r="AR51">
        <v>49.128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1.4417500000000001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3290.4993150000014</v>
      </c>
    </row>
    <row r="52" spans="1:117">
      <c r="A52" t="s">
        <v>94</v>
      </c>
      <c r="B52">
        <v>0</v>
      </c>
      <c r="C52">
        <v>0</v>
      </c>
      <c r="D52">
        <v>37.956654</v>
      </c>
      <c r="E52">
        <v>0</v>
      </c>
      <c r="F52">
        <v>0</v>
      </c>
      <c r="G52">
        <v>65.657542000000007</v>
      </c>
      <c r="H52">
        <v>0</v>
      </c>
      <c r="I52">
        <v>0</v>
      </c>
      <c r="J52">
        <v>81.520509000000004</v>
      </c>
      <c r="K52">
        <v>688.24901399999999</v>
      </c>
      <c r="L52">
        <v>657.89409000000001</v>
      </c>
      <c r="M52">
        <v>79.122669999999999</v>
      </c>
      <c r="N52">
        <v>59.795850000000002</v>
      </c>
      <c r="O52">
        <v>125.29528999999999</v>
      </c>
      <c r="P52">
        <v>136.07848999999999</v>
      </c>
      <c r="Q52">
        <v>20.755001</v>
      </c>
      <c r="R52">
        <v>43.050738000000003</v>
      </c>
      <c r="S52">
        <v>26.717786</v>
      </c>
      <c r="T52">
        <v>0.81483300000000003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42.14808</v>
      </c>
      <c r="AB52">
        <v>41.864567000000001</v>
      </c>
      <c r="AC52">
        <v>30.573592000000001</v>
      </c>
      <c r="AD52">
        <v>0</v>
      </c>
      <c r="AE52">
        <v>51.987208000000003</v>
      </c>
      <c r="AF52">
        <v>8.4434509999999996</v>
      </c>
      <c r="AG52">
        <v>42.118205000000003</v>
      </c>
      <c r="AH52">
        <v>0</v>
      </c>
      <c r="AI52">
        <v>3.7497479999999999</v>
      </c>
      <c r="AJ52">
        <v>0</v>
      </c>
      <c r="AK52">
        <v>56.016435999999999</v>
      </c>
      <c r="AL52">
        <v>83.664000000000001</v>
      </c>
      <c r="AM52">
        <v>16.588864000000001</v>
      </c>
      <c r="AN52">
        <v>1.00939</v>
      </c>
      <c r="AO52">
        <v>0</v>
      </c>
      <c r="AP52">
        <v>9.4794</v>
      </c>
      <c r="AQ52">
        <v>0</v>
      </c>
      <c r="AR52">
        <v>49.128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1.4417500000000001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3290.4993150000014</v>
      </c>
    </row>
    <row r="53" spans="1:117">
      <c r="A53" t="s">
        <v>95</v>
      </c>
      <c r="B53">
        <v>0</v>
      </c>
      <c r="C53">
        <v>0</v>
      </c>
      <c r="D53">
        <v>37.956654</v>
      </c>
      <c r="E53">
        <v>0</v>
      </c>
      <c r="F53">
        <v>0</v>
      </c>
      <c r="G53">
        <v>65.657542000000007</v>
      </c>
      <c r="H53">
        <v>0</v>
      </c>
      <c r="I53">
        <v>0</v>
      </c>
      <c r="J53">
        <v>81.520509000000004</v>
      </c>
      <c r="K53">
        <v>688.24901399999999</v>
      </c>
      <c r="L53">
        <v>657.89409000000001</v>
      </c>
      <c r="M53">
        <v>79.122669999999999</v>
      </c>
      <c r="N53">
        <v>59.795850000000002</v>
      </c>
      <c r="O53">
        <v>125.29528999999999</v>
      </c>
      <c r="P53">
        <v>136.07848999999999</v>
      </c>
      <c r="Q53">
        <v>20.755001</v>
      </c>
      <c r="R53">
        <v>43.050738000000003</v>
      </c>
      <c r="S53">
        <v>26.717786</v>
      </c>
      <c r="T53">
        <v>0.81483300000000003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42.14808</v>
      </c>
      <c r="AB53">
        <v>41.864567000000001</v>
      </c>
      <c r="AC53">
        <v>30.573592000000001</v>
      </c>
      <c r="AD53">
        <v>0</v>
      </c>
      <c r="AE53">
        <v>51.987208000000003</v>
      </c>
      <c r="AF53">
        <v>8.4434509999999996</v>
      </c>
      <c r="AG53">
        <v>42.118205000000003</v>
      </c>
      <c r="AH53">
        <v>0</v>
      </c>
      <c r="AI53">
        <v>3.7497479999999999</v>
      </c>
      <c r="AJ53">
        <v>0</v>
      </c>
      <c r="AK53">
        <v>56.016435999999999</v>
      </c>
      <c r="AL53">
        <v>83.664000000000001</v>
      </c>
      <c r="AM53">
        <v>16.588864000000001</v>
      </c>
      <c r="AN53">
        <v>1.00939</v>
      </c>
      <c r="AO53">
        <v>0</v>
      </c>
      <c r="AP53">
        <v>9.4794</v>
      </c>
      <c r="AQ53">
        <v>0</v>
      </c>
      <c r="AR53">
        <v>37.536000000000001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1.4417500000000001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3278.9073150000013</v>
      </c>
    </row>
    <row r="54" spans="1:117">
      <c r="A54" t="s">
        <v>96</v>
      </c>
      <c r="B54">
        <v>0</v>
      </c>
      <c r="C54">
        <v>0</v>
      </c>
      <c r="D54">
        <v>37.956654</v>
      </c>
      <c r="E54">
        <v>0</v>
      </c>
      <c r="F54">
        <v>0</v>
      </c>
      <c r="G54">
        <v>65.657542000000007</v>
      </c>
      <c r="H54">
        <v>0</v>
      </c>
      <c r="I54">
        <v>0</v>
      </c>
      <c r="J54">
        <v>81.520509000000004</v>
      </c>
      <c r="K54">
        <v>688.24901399999999</v>
      </c>
      <c r="L54">
        <v>657.89409000000001</v>
      </c>
      <c r="M54">
        <v>79.122669999999999</v>
      </c>
      <c r="N54">
        <v>59.795850000000002</v>
      </c>
      <c r="O54">
        <v>125.29528999999999</v>
      </c>
      <c r="P54">
        <v>136.07848999999999</v>
      </c>
      <c r="Q54">
        <v>20.755001</v>
      </c>
      <c r="R54">
        <v>43.050738000000003</v>
      </c>
      <c r="S54">
        <v>26.717786</v>
      </c>
      <c r="T54">
        <v>0.81483300000000003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42.14808</v>
      </c>
      <c r="AB54">
        <v>41.864567000000001</v>
      </c>
      <c r="AC54">
        <v>30.573592000000001</v>
      </c>
      <c r="AD54">
        <v>0</v>
      </c>
      <c r="AE54">
        <v>51.987208000000003</v>
      </c>
      <c r="AF54">
        <v>8.4434509999999996</v>
      </c>
      <c r="AG54">
        <v>42.118205000000003</v>
      </c>
      <c r="AH54">
        <v>0</v>
      </c>
      <c r="AI54">
        <v>3.7497479999999999</v>
      </c>
      <c r="AJ54">
        <v>0</v>
      </c>
      <c r="AK54">
        <v>56.016435999999999</v>
      </c>
      <c r="AL54">
        <v>83.664000000000001</v>
      </c>
      <c r="AM54">
        <v>16.588864000000001</v>
      </c>
      <c r="AN54">
        <v>1.00939</v>
      </c>
      <c r="AO54">
        <v>0</v>
      </c>
      <c r="AP54">
        <v>9.4794</v>
      </c>
      <c r="AQ54">
        <v>0</v>
      </c>
      <c r="AR54">
        <v>37.536000000000001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1.4417500000000001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3278.9073150000013</v>
      </c>
    </row>
    <row r="55" spans="1:117">
      <c r="A55" t="s">
        <v>97</v>
      </c>
      <c r="B55">
        <v>0</v>
      </c>
      <c r="C55">
        <v>0</v>
      </c>
      <c r="D55">
        <v>37.956654</v>
      </c>
      <c r="E55">
        <v>0</v>
      </c>
      <c r="F55">
        <v>0</v>
      </c>
      <c r="G55">
        <v>65.657542000000007</v>
      </c>
      <c r="H55">
        <v>0</v>
      </c>
      <c r="I55">
        <v>0</v>
      </c>
      <c r="J55">
        <v>81.520509000000004</v>
      </c>
      <c r="K55">
        <v>688.24901399999999</v>
      </c>
      <c r="L55">
        <v>657.89409000000001</v>
      </c>
      <c r="M55">
        <v>79.122669999999999</v>
      </c>
      <c r="N55">
        <v>59.795850000000002</v>
      </c>
      <c r="O55">
        <v>125.29528999999999</v>
      </c>
      <c r="P55">
        <v>136.07848999999999</v>
      </c>
      <c r="Q55">
        <v>20.755001</v>
      </c>
      <c r="R55">
        <v>43.050738000000003</v>
      </c>
      <c r="S55">
        <v>26.717786</v>
      </c>
      <c r="T55">
        <v>0.81483300000000003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42.14808</v>
      </c>
      <c r="AB55">
        <v>41.864567000000001</v>
      </c>
      <c r="AC55">
        <v>30.573592000000001</v>
      </c>
      <c r="AD55">
        <v>0</v>
      </c>
      <c r="AE55">
        <v>51.987208000000003</v>
      </c>
      <c r="AF55">
        <v>8.4434509999999996</v>
      </c>
      <c r="AG55">
        <v>42.118205000000003</v>
      </c>
      <c r="AH55">
        <v>0</v>
      </c>
      <c r="AI55">
        <v>3.7497479999999999</v>
      </c>
      <c r="AJ55">
        <v>0</v>
      </c>
      <c r="AK55">
        <v>56.016435999999999</v>
      </c>
      <c r="AL55">
        <v>83.664000000000001</v>
      </c>
      <c r="AM55">
        <v>16.588864000000001</v>
      </c>
      <c r="AN55">
        <v>1.00939</v>
      </c>
      <c r="AO55">
        <v>0</v>
      </c>
      <c r="AP55">
        <v>0.51239999999999997</v>
      </c>
      <c r="AQ55">
        <v>0</v>
      </c>
      <c r="AR55">
        <v>37.536000000000001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</v>
      </c>
      <c r="BA55">
        <v>0</v>
      </c>
      <c r="BB55">
        <v>1.4417500000000001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3269.9403150000012</v>
      </c>
    </row>
    <row r="56" spans="1:117">
      <c r="A56" t="s">
        <v>98</v>
      </c>
      <c r="B56">
        <v>0</v>
      </c>
      <c r="C56">
        <v>0</v>
      </c>
      <c r="D56">
        <v>37.956654</v>
      </c>
      <c r="E56">
        <v>0</v>
      </c>
      <c r="F56">
        <v>0</v>
      </c>
      <c r="G56">
        <v>65.657542000000007</v>
      </c>
      <c r="H56">
        <v>0</v>
      </c>
      <c r="I56">
        <v>0</v>
      </c>
      <c r="J56">
        <v>81.520509000000004</v>
      </c>
      <c r="K56">
        <v>688.24901399999999</v>
      </c>
      <c r="L56">
        <v>657.89409000000001</v>
      </c>
      <c r="M56">
        <v>79.122669999999999</v>
      </c>
      <c r="N56">
        <v>59.795850000000002</v>
      </c>
      <c r="O56">
        <v>125.29528999999999</v>
      </c>
      <c r="P56">
        <v>136.07848999999999</v>
      </c>
      <c r="Q56">
        <v>20.755001</v>
      </c>
      <c r="R56">
        <v>43.050738000000003</v>
      </c>
      <c r="S56">
        <v>26.717786</v>
      </c>
      <c r="T56">
        <v>0.81483300000000003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42.14808</v>
      </c>
      <c r="AB56">
        <v>41.864567000000001</v>
      </c>
      <c r="AC56">
        <v>30.573592000000001</v>
      </c>
      <c r="AD56">
        <v>0</v>
      </c>
      <c r="AE56">
        <v>51.987208000000003</v>
      </c>
      <c r="AF56">
        <v>8.4434509999999996</v>
      </c>
      <c r="AG56">
        <v>42.118205000000003</v>
      </c>
      <c r="AH56">
        <v>0</v>
      </c>
      <c r="AI56">
        <v>3.7497479999999999</v>
      </c>
      <c r="AJ56">
        <v>0</v>
      </c>
      <c r="AK56">
        <v>56.016435999999999</v>
      </c>
      <c r="AL56">
        <v>83.664000000000001</v>
      </c>
      <c r="AM56">
        <v>16.588864000000001</v>
      </c>
      <c r="AN56">
        <v>1.00939</v>
      </c>
      <c r="AO56">
        <v>0</v>
      </c>
      <c r="AP56">
        <v>0.51239999999999997</v>
      </c>
      <c r="AQ56">
        <v>0</v>
      </c>
      <c r="AR56">
        <v>37.536000000000001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</v>
      </c>
      <c r="BA56">
        <v>0</v>
      </c>
      <c r="BB56">
        <v>1.4417500000000001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3269.9403150000012</v>
      </c>
    </row>
    <row r="57" spans="1:117">
      <c r="A57" t="s">
        <v>99</v>
      </c>
      <c r="B57">
        <v>0</v>
      </c>
      <c r="C57">
        <v>0</v>
      </c>
      <c r="D57">
        <v>37.956654</v>
      </c>
      <c r="E57">
        <v>0</v>
      </c>
      <c r="F57">
        <v>0</v>
      </c>
      <c r="G57">
        <v>65.657542000000007</v>
      </c>
      <c r="H57">
        <v>0</v>
      </c>
      <c r="I57">
        <v>0</v>
      </c>
      <c r="J57">
        <v>81.520509000000004</v>
      </c>
      <c r="K57">
        <v>688.24901399999999</v>
      </c>
      <c r="L57">
        <v>657.89409000000001</v>
      </c>
      <c r="M57">
        <v>79.122669999999999</v>
      </c>
      <c r="N57">
        <v>59.795850000000002</v>
      </c>
      <c r="O57">
        <v>125.29528999999999</v>
      </c>
      <c r="P57">
        <v>136.07848999999999</v>
      </c>
      <c r="Q57">
        <v>20.755001</v>
      </c>
      <c r="R57">
        <v>43.050738000000003</v>
      </c>
      <c r="S57">
        <v>26.717786</v>
      </c>
      <c r="T57">
        <v>0.81483300000000003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42.14808</v>
      </c>
      <c r="AB57">
        <v>41.864567000000001</v>
      </c>
      <c r="AC57">
        <v>30.573592000000001</v>
      </c>
      <c r="AD57">
        <v>0</v>
      </c>
      <c r="AE57">
        <v>51.987208000000003</v>
      </c>
      <c r="AF57">
        <v>8.4434509999999996</v>
      </c>
      <c r="AG57">
        <v>42.118205000000003</v>
      </c>
      <c r="AH57">
        <v>0</v>
      </c>
      <c r="AI57">
        <v>0</v>
      </c>
      <c r="AJ57">
        <v>0</v>
      </c>
      <c r="AK57">
        <v>56.016435999999999</v>
      </c>
      <c r="AL57">
        <v>83.664000000000001</v>
      </c>
      <c r="AM57">
        <v>16.588864000000001</v>
      </c>
      <c r="AN57">
        <v>1.00939</v>
      </c>
      <c r="AO57">
        <v>0</v>
      </c>
      <c r="AP57">
        <v>0.51239999999999997</v>
      </c>
      <c r="AQ57">
        <v>0</v>
      </c>
      <c r="AR57">
        <v>37.536000000000001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</v>
      </c>
      <c r="BA57">
        <v>0</v>
      </c>
      <c r="BB57">
        <v>1.4417500000000001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3266.190567000001</v>
      </c>
    </row>
    <row r="58" spans="1:117">
      <c r="A58" t="s">
        <v>100</v>
      </c>
      <c r="B58">
        <v>0</v>
      </c>
      <c r="C58">
        <v>0</v>
      </c>
      <c r="D58">
        <v>37.956654</v>
      </c>
      <c r="E58">
        <v>0</v>
      </c>
      <c r="F58">
        <v>0</v>
      </c>
      <c r="G58">
        <v>65.657542000000007</v>
      </c>
      <c r="H58">
        <v>0</v>
      </c>
      <c r="I58">
        <v>0</v>
      </c>
      <c r="J58">
        <v>81.520509000000004</v>
      </c>
      <c r="K58">
        <v>688.24901399999999</v>
      </c>
      <c r="L58">
        <v>657.89409000000001</v>
      </c>
      <c r="M58">
        <v>79.122669999999999</v>
      </c>
      <c r="N58">
        <v>59.795850000000002</v>
      </c>
      <c r="O58">
        <v>125.29528999999999</v>
      </c>
      <c r="P58">
        <v>136.07848999999999</v>
      </c>
      <c r="Q58">
        <v>20.755001</v>
      </c>
      <c r="R58">
        <v>43.050738000000003</v>
      </c>
      <c r="S58">
        <v>26.717786</v>
      </c>
      <c r="T58">
        <v>0.81483300000000003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42.14808</v>
      </c>
      <c r="AB58">
        <v>41.864567000000001</v>
      </c>
      <c r="AC58">
        <v>30.573592000000001</v>
      </c>
      <c r="AD58">
        <v>0</v>
      </c>
      <c r="AE58">
        <v>51.987208000000003</v>
      </c>
      <c r="AF58">
        <v>8.4434509999999996</v>
      </c>
      <c r="AG58">
        <v>42.118205000000003</v>
      </c>
      <c r="AH58">
        <v>0</v>
      </c>
      <c r="AI58">
        <v>0</v>
      </c>
      <c r="AJ58">
        <v>0</v>
      </c>
      <c r="AK58">
        <v>56.016435999999999</v>
      </c>
      <c r="AL58">
        <v>83.664000000000001</v>
      </c>
      <c r="AM58">
        <v>16.588864000000001</v>
      </c>
      <c r="AN58">
        <v>1.00939</v>
      </c>
      <c r="AO58">
        <v>0</v>
      </c>
      <c r="AP58">
        <v>0.51239999999999997</v>
      </c>
      <c r="AQ58">
        <v>0</v>
      </c>
      <c r="AR58">
        <v>37.536000000000001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0</v>
      </c>
      <c r="BA58">
        <v>0</v>
      </c>
      <c r="BB58">
        <v>1.4417500000000001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3266.190567000001</v>
      </c>
    </row>
    <row r="59" spans="1:117">
      <c r="A59" t="s">
        <v>101</v>
      </c>
      <c r="B59">
        <v>0</v>
      </c>
      <c r="C59">
        <v>0</v>
      </c>
      <c r="D59">
        <v>37.956654</v>
      </c>
      <c r="E59">
        <v>0</v>
      </c>
      <c r="F59">
        <v>0</v>
      </c>
      <c r="G59">
        <v>65.657542000000007</v>
      </c>
      <c r="H59">
        <v>0</v>
      </c>
      <c r="I59">
        <v>0</v>
      </c>
      <c r="J59">
        <v>81.520509000000004</v>
      </c>
      <c r="K59">
        <v>688.24901399999999</v>
      </c>
      <c r="L59">
        <v>657.89409000000001</v>
      </c>
      <c r="M59">
        <v>79.122669999999999</v>
      </c>
      <c r="N59">
        <v>59.795850000000002</v>
      </c>
      <c r="O59">
        <v>125.29528999999999</v>
      </c>
      <c r="P59">
        <v>136.07848999999999</v>
      </c>
      <c r="Q59">
        <v>20.755001</v>
      </c>
      <c r="R59">
        <v>43.050738000000003</v>
      </c>
      <c r="S59">
        <v>26.717786</v>
      </c>
      <c r="T59">
        <v>0.81483300000000003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42.14808</v>
      </c>
      <c r="AB59">
        <v>41.864567000000001</v>
      </c>
      <c r="AC59">
        <v>30.573592000000001</v>
      </c>
      <c r="AD59">
        <v>0</v>
      </c>
      <c r="AE59">
        <v>51.987208000000003</v>
      </c>
      <c r="AF59">
        <v>8.4434509999999996</v>
      </c>
      <c r="AG59">
        <v>42.118205000000003</v>
      </c>
      <c r="AH59">
        <v>0</v>
      </c>
      <c r="AI59">
        <v>0</v>
      </c>
      <c r="AJ59">
        <v>0</v>
      </c>
      <c r="AK59">
        <v>56.016435999999999</v>
      </c>
      <c r="AL59">
        <v>83.664000000000001</v>
      </c>
      <c r="AM59">
        <v>16.588864000000001</v>
      </c>
      <c r="AN59">
        <v>1.00939</v>
      </c>
      <c r="AO59">
        <v>0</v>
      </c>
      <c r="AP59">
        <v>0.51239999999999997</v>
      </c>
      <c r="AQ59">
        <v>0</v>
      </c>
      <c r="AR59">
        <v>37.536000000000001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0</v>
      </c>
      <c r="BA59">
        <v>0</v>
      </c>
      <c r="BB59">
        <v>1.4417500000000001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3266.190567000001</v>
      </c>
    </row>
    <row r="60" spans="1:117">
      <c r="A60" t="s">
        <v>102</v>
      </c>
      <c r="B60">
        <v>0</v>
      </c>
      <c r="C60">
        <v>0</v>
      </c>
      <c r="D60">
        <v>37.956654</v>
      </c>
      <c r="E60">
        <v>0</v>
      </c>
      <c r="F60">
        <v>0</v>
      </c>
      <c r="G60">
        <v>65.657542000000007</v>
      </c>
      <c r="H60">
        <v>0</v>
      </c>
      <c r="I60">
        <v>0</v>
      </c>
      <c r="J60">
        <v>81.520509000000004</v>
      </c>
      <c r="K60">
        <v>688.24901399999999</v>
      </c>
      <c r="L60">
        <v>657.89409000000001</v>
      </c>
      <c r="M60">
        <v>79.122669999999999</v>
      </c>
      <c r="N60">
        <v>59.795850000000002</v>
      </c>
      <c r="O60">
        <v>125.29528999999999</v>
      </c>
      <c r="P60">
        <v>136.07848999999999</v>
      </c>
      <c r="Q60">
        <v>20.755001</v>
      </c>
      <c r="R60">
        <v>43.050738000000003</v>
      </c>
      <c r="S60">
        <v>26.717786</v>
      </c>
      <c r="T60">
        <v>0.81483300000000003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42.14808</v>
      </c>
      <c r="AB60">
        <v>41.864567000000001</v>
      </c>
      <c r="AC60">
        <v>30.573592000000001</v>
      </c>
      <c r="AD60">
        <v>0</v>
      </c>
      <c r="AE60">
        <v>51.987208000000003</v>
      </c>
      <c r="AF60">
        <v>8.4434509999999996</v>
      </c>
      <c r="AG60">
        <v>42.118205000000003</v>
      </c>
      <c r="AH60">
        <v>0</v>
      </c>
      <c r="AI60">
        <v>0</v>
      </c>
      <c r="AJ60">
        <v>0</v>
      </c>
      <c r="AK60">
        <v>56.016435999999999</v>
      </c>
      <c r="AL60">
        <v>83.664000000000001</v>
      </c>
      <c r="AM60">
        <v>16.588864000000001</v>
      </c>
      <c r="AN60">
        <v>1.00939</v>
      </c>
      <c r="AO60">
        <v>0</v>
      </c>
      <c r="AP60">
        <v>0.51239999999999997</v>
      </c>
      <c r="AQ60">
        <v>0</v>
      </c>
      <c r="AR60">
        <v>37.536000000000001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0</v>
      </c>
      <c r="BA60">
        <v>0</v>
      </c>
      <c r="BB60">
        <v>1.4417500000000001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3266.190567000001</v>
      </c>
    </row>
    <row r="61" spans="1:117">
      <c r="A61" t="s">
        <v>103</v>
      </c>
      <c r="B61">
        <v>0</v>
      </c>
      <c r="C61">
        <v>0</v>
      </c>
      <c r="D61">
        <v>37.956654</v>
      </c>
      <c r="E61">
        <v>0</v>
      </c>
      <c r="F61">
        <v>0</v>
      </c>
      <c r="G61">
        <v>65.657542000000007</v>
      </c>
      <c r="H61">
        <v>0</v>
      </c>
      <c r="I61">
        <v>0</v>
      </c>
      <c r="J61">
        <v>81.520509000000004</v>
      </c>
      <c r="K61">
        <v>688.24901399999999</v>
      </c>
      <c r="L61">
        <v>657.89409000000001</v>
      </c>
      <c r="M61">
        <v>79.122669999999999</v>
      </c>
      <c r="N61">
        <v>59.795850000000002</v>
      </c>
      <c r="O61">
        <v>125.29528999999999</v>
      </c>
      <c r="P61">
        <v>136.07848999999999</v>
      </c>
      <c r="Q61">
        <v>20.755001</v>
      </c>
      <c r="R61">
        <v>43.050738000000003</v>
      </c>
      <c r="S61">
        <v>26.717786</v>
      </c>
      <c r="T61">
        <v>0.81483300000000003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42.14808</v>
      </c>
      <c r="AB61">
        <v>41.864567000000001</v>
      </c>
      <c r="AC61">
        <v>30.573592000000001</v>
      </c>
      <c r="AD61">
        <v>0</v>
      </c>
      <c r="AE61">
        <v>51.987208000000003</v>
      </c>
      <c r="AF61">
        <v>8.4434509999999996</v>
      </c>
      <c r="AG61">
        <v>42.118205000000003</v>
      </c>
      <c r="AH61">
        <v>0</v>
      </c>
      <c r="AI61">
        <v>0</v>
      </c>
      <c r="AJ61">
        <v>0</v>
      </c>
      <c r="AK61">
        <v>56.016435999999999</v>
      </c>
      <c r="AL61">
        <v>83.664000000000001</v>
      </c>
      <c r="AM61">
        <v>16.588864000000001</v>
      </c>
      <c r="AN61">
        <v>1.00939</v>
      </c>
      <c r="AO61">
        <v>0</v>
      </c>
      <c r="AP61">
        <v>0.51239999999999997</v>
      </c>
      <c r="AQ61">
        <v>0</v>
      </c>
      <c r="AR61">
        <v>37.536000000000001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0</v>
      </c>
      <c r="BA61">
        <v>0</v>
      </c>
      <c r="BB61">
        <v>1.4417500000000001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3266.190567000001</v>
      </c>
    </row>
    <row r="62" spans="1:117">
      <c r="A62" t="s">
        <v>104</v>
      </c>
      <c r="B62">
        <v>0</v>
      </c>
      <c r="C62">
        <v>0</v>
      </c>
      <c r="D62">
        <v>37.956654</v>
      </c>
      <c r="E62">
        <v>0</v>
      </c>
      <c r="F62">
        <v>0</v>
      </c>
      <c r="G62">
        <v>65.657542000000007</v>
      </c>
      <c r="H62">
        <v>0</v>
      </c>
      <c r="I62">
        <v>0</v>
      </c>
      <c r="J62">
        <v>81.520509000000004</v>
      </c>
      <c r="K62">
        <v>688.24901399999999</v>
      </c>
      <c r="L62">
        <v>657.89409000000001</v>
      </c>
      <c r="M62">
        <v>79.122669999999999</v>
      </c>
      <c r="N62">
        <v>59.795850000000002</v>
      </c>
      <c r="O62">
        <v>125.29528999999999</v>
      </c>
      <c r="P62">
        <v>136.07848999999999</v>
      </c>
      <c r="Q62">
        <v>20.755001</v>
      </c>
      <c r="R62">
        <v>43.050738000000003</v>
      </c>
      <c r="S62">
        <v>26.717786</v>
      </c>
      <c r="T62">
        <v>0.81483300000000003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42.14808</v>
      </c>
      <c r="AB62">
        <v>41.864567000000001</v>
      </c>
      <c r="AC62">
        <v>30.573592000000001</v>
      </c>
      <c r="AD62">
        <v>0</v>
      </c>
      <c r="AE62">
        <v>51.987208000000003</v>
      </c>
      <c r="AF62">
        <v>8.4434509999999996</v>
      </c>
      <c r="AG62">
        <v>42.118205000000003</v>
      </c>
      <c r="AH62">
        <v>0</v>
      </c>
      <c r="AI62">
        <v>0</v>
      </c>
      <c r="AJ62">
        <v>0</v>
      </c>
      <c r="AK62">
        <v>56.016435999999999</v>
      </c>
      <c r="AL62">
        <v>83.664000000000001</v>
      </c>
      <c r="AM62">
        <v>16.588864000000001</v>
      </c>
      <c r="AN62">
        <v>1.00939</v>
      </c>
      <c r="AO62">
        <v>0</v>
      </c>
      <c r="AP62">
        <v>0.51239999999999997</v>
      </c>
      <c r="AQ62">
        <v>0</v>
      </c>
      <c r="AR62">
        <v>37.536000000000001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0.60728000000000004</v>
      </c>
      <c r="BA62">
        <v>0</v>
      </c>
      <c r="BB62">
        <v>1.4417500000000001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3266.7978470000012</v>
      </c>
    </row>
    <row r="63" spans="1:117">
      <c r="A63" t="s">
        <v>105</v>
      </c>
      <c r="B63">
        <v>0</v>
      </c>
      <c r="C63">
        <v>0</v>
      </c>
      <c r="D63">
        <v>37.956654</v>
      </c>
      <c r="E63">
        <v>0</v>
      </c>
      <c r="F63">
        <v>0</v>
      </c>
      <c r="G63">
        <v>65.657542000000007</v>
      </c>
      <c r="H63">
        <v>0</v>
      </c>
      <c r="I63">
        <v>0</v>
      </c>
      <c r="J63">
        <v>81.520509000000004</v>
      </c>
      <c r="K63">
        <v>688.24901399999999</v>
      </c>
      <c r="L63">
        <v>657.89409000000001</v>
      </c>
      <c r="M63">
        <v>79.122669999999999</v>
      </c>
      <c r="N63">
        <v>59.795850000000002</v>
      </c>
      <c r="O63">
        <v>125.29528999999999</v>
      </c>
      <c r="P63">
        <v>136.07848999999999</v>
      </c>
      <c r="Q63">
        <v>20.755001</v>
      </c>
      <c r="R63">
        <v>43.050738000000003</v>
      </c>
      <c r="S63">
        <v>26.717786</v>
      </c>
      <c r="T63">
        <v>0.81483300000000003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42.14808</v>
      </c>
      <c r="AB63">
        <v>41.864567000000001</v>
      </c>
      <c r="AC63">
        <v>30.573592000000001</v>
      </c>
      <c r="AD63">
        <v>0</v>
      </c>
      <c r="AE63">
        <v>51.987208000000003</v>
      </c>
      <c r="AF63">
        <v>8.4434509999999996</v>
      </c>
      <c r="AG63">
        <v>42.118205000000003</v>
      </c>
      <c r="AH63">
        <v>21.302662000000002</v>
      </c>
      <c r="AI63">
        <v>0</v>
      </c>
      <c r="AJ63">
        <v>0</v>
      </c>
      <c r="AK63">
        <v>56.016435999999999</v>
      </c>
      <c r="AL63">
        <v>83.664000000000001</v>
      </c>
      <c r="AM63">
        <v>16.588864000000001</v>
      </c>
      <c r="AN63">
        <v>1.00939</v>
      </c>
      <c r="AO63">
        <v>0</v>
      </c>
      <c r="AP63">
        <v>0.51239999999999997</v>
      </c>
      <c r="AQ63">
        <v>0</v>
      </c>
      <c r="AR63">
        <v>49.128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1.2145589999999999</v>
      </c>
      <c r="BA63">
        <v>0.242011</v>
      </c>
      <c r="BB63">
        <v>1.4417500000000001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3300.541799000001</v>
      </c>
    </row>
    <row r="64" spans="1:117">
      <c r="A64" t="s">
        <v>106</v>
      </c>
      <c r="B64">
        <v>0</v>
      </c>
      <c r="C64">
        <v>0</v>
      </c>
      <c r="D64">
        <v>37.956654</v>
      </c>
      <c r="E64">
        <v>0</v>
      </c>
      <c r="F64">
        <v>0</v>
      </c>
      <c r="G64">
        <v>65.657542000000007</v>
      </c>
      <c r="H64">
        <v>0</v>
      </c>
      <c r="I64">
        <v>0</v>
      </c>
      <c r="J64">
        <v>81.520509000000004</v>
      </c>
      <c r="K64">
        <v>688.24901399999999</v>
      </c>
      <c r="L64">
        <v>657.89409000000001</v>
      </c>
      <c r="M64">
        <v>79.122669999999999</v>
      </c>
      <c r="N64">
        <v>59.795850000000002</v>
      </c>
      <c r="O64">
        <v>125.29528999999999</v>
      </c>
      <c r="P64">
        <v>136.07848999999999</v>
      </c>
      <c r="Q64">
        <v>20.755001</v>
      </c>
      <c r="R64">
        <v>43.050738000000003</v>
      </c>
      <c r="S64">
        <v>26.717786</v>
      </c>
      <c r="T64">
        <v>0.81483300000000003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42.14808</v>
      </c>
      <c r="AB64">
        <v>41.864567000000001</v>
      </c>
      <c r="AC64">
        <v>30.573592000000001</v>
      </c>
      <c r="AD64">
        <v>0</v>
      </c>
      <c r="AE64">
        <v>51.987208000000003</v>
      </c>
      <c r="AF64">
        <v>8.4434509999999996</v>
      </c>
      <c r="AG64">
        <v>42.118205000000003</v>
      </c>
      <c r="AH64">
        <v>39.632860000000001</v>
      </c>
      <c r="AI64">
        <v>0</v>
      </c>
      <c r="AJ64">
        <v>0</v>
      </c>
      <c r="AK64">
        <v>56.016435999999999</v>
      </c>
      <c r="AL64">
        <v>83.664000000000001</v>
      </c>
      <c r="AM64">
        <v>16.588864000000001</v>
      </c>
      <c r="AN64">
        <v>1.00939</v>
      </c>
      <c r="AO64">
        <v>0</v>
      </c>
      <c r="AP64">
        <v>0.51239999999999997</v>
      </c>
      <c r="AQ64">
        <v>0</v>
      </c>
      <c r="AR64">
        <v>49.128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1.8218399999999999</v>
      </c>
      <c r="BA64">
        <v>0.45175399999999999</v>
      </c>
      <c r="BB64">
        <v>1.4417500000000001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3319.6890210000015</v>
      </c>
    </row>
    <row r="65" spans="1:117">
      <c r="A65" t="s">
        <v>107</v>
      </c>
      <c r="B65">
        <v>0</v>
      </c>
      <c r="C65">
        <v>0</v>
      </c>
      <c r="D65">
        <v>37.956654</v>
      </c>
      <c r="E65">
        <v>0</v>
      </c>
      <c r="F65">
        <v>0</v>
      </c>
      <c r="G65">
        <v>65.657542000000007</v>
      </c>
      <c r="H65">
        <v>0</v>
      </c>
      <c r="I65">
        <v>0</v>
      </c>
      <c r="J65">
        <v>81.520509000000004</v>
      </c>
      <c r="K65">
        <v>688.24901399999999</v>
      </c>
      <c r="L65">
        <v>657.89409000000001</v>
      </c>
      <c r="M65">
        <v>79.122669999999999</v>
      </c>
      <c r="N65">
        <v>59.795850000000002</v>
      </c>
      <c r="O65">
        <v>125.29528999999999</v>
      </c>
      <c r="P65">
        <v>136.07848999999999</v>
      </c>
      <c r="Q65">
        <v>20.755001</v>
      </c>
      <c r="R65">
        <v>43.050738000000003</v>
      </c>
      <c r="S65">
        <v>26.717786</v>
      </c>
      <c r="T65">
        <v>0.81483300000000003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42.14808</v>
      </c>
      <c r="AB65">
        <v>41.864567000000001</v>
      </c>
      <c r="AC65">
        <v>30.573592000000001</v>
      </c>
      <c r="AD65">
        <v>9.57165</v>
      </c>
      <c r="AE65">
        <v>51.987208000000003</v>
      </c>
      <c r="AF65">
        <v>8.4434509999999996</v>
      </c>
      <c r="AG65">
        <v>42.118205000000003</v>
      </c>
      <c r="AH65">
        <v>39.632860000000001</v>
      </c>
      <c r="AI65">
        <v>0</v>
      </c>
      <c r="AJ65">
        <v>0</v>
      </c>
      <c r="AK65">
        <v>56.016435999999999</v>
      </c>
      <c r="AL65">
        <v>83.664000000000001</v>
      </c>
      <c r="AM65">
        <v>16.588864000000001</v>
      </c>
      <c r="AN65">
        <v>1.00939</v>
      </c>
      <c r="AO65">
        <v>0</v>
      </c>
      <c r="AP65">
        <v>9.4794</v>
      </c>
      <c r="AQ65">
        <v>0</v>
      </c>
      <c r="AR65">
        <v>49.128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1.8218399999999999</v>
      </c>
      <c r="BA65">
        <v>0.45175399999999999</v>
      </c>
      <c r="BB65">
        <v>1.4417500000000001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3338.2276710000015</v>
      </c>
    </row>
    <row r="66" spans="1:117">
      <c r="A66" t="s">
        <v>108</v>
      </c>
      <c r="B66">
        <v>0</v>
      </c>
      <c r="C66">
        <v>0</v>
      </c>
      <c r="D66">
        <v>37.956654</v>
      </c>
      <c r="E66">
        <v>0</v>
      </c>
      <c r="F66">
        <v>0</v>
      </c>
      <c r="G66">
        <v>65.657542000000007</v>
      </c>
      <c r="H66">
        <v>0</v>
      </c>
      <c r="I66">
        <v>0</v>
      </c>
      <c r="J66">
        <v>81.520509000000004</v>
      </c>
      <c r="K66">
        <v>688.24901399999999</v>
      </c>
      <c r="L66">
        <v>657.89409000000001</v>
      </c>
      <c r="M66">
        <v>79.122669999999999</v>
      </c>
      <c r="N66">
        <v>59.795850000000002</v>
      </c>
      <c r="O66">
        <v>125.29528999999999</v>
      </c>
      <c r="P66">
        <v>136.07848999999999</v>
      </c>
      <c r="Q66">
        <v>20.755001</v>
      </c>
      <c r="R66">
        <v>43.050738000000003</v>
      </c>
      <c r="S66">
        <v>26.717786</v>
      </c>
      <c r="T66">
        <v>0.81483300000000003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42.14808</v>
      </c>
      <c r="AB66">
        <v>41.864567000000001</v>
      </c>
      <c r="AC66">
        <v>30.573592000000001</v>
      </c>
      <c r="AD66">
        <v>9.57165</v>
      </c>
      <c r="AE66">
        <v>51.987208000000003</v>
      </c>
      <c r="AF66">
        <v>8.4434509999999996</v>
      </c>
      <c r="AG66">
        <v>42.118205000000003</v>
      </c>
      <c r="AH66">
        <v>39.632860000000001</v>
      </c>
      <c r="AI66">
        <v>0</v>
      </c>
      <c r="AJ66">
        <v>0</v>
      </c>
      <c r="AK66">
        <v>56.016435999999999</v>
      </c>
      <c r="AL66">
        <v>83.664000000000001</v>
      </c>
      <c r="AM66">
        <v>16.588864000000001</v>
      </c>
      <c r="AN66">
        <v>1.00939</v>
      </c>
      <c r="AO66">
        <v>0</v>
      </c>
      <c r="AP66">
        <v>9.4794</v>
      </c>
      <c r="AQ66">
        <v>0</v>
      </c>
      <c r="AR66">
        <v>49.128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1.8218399999999999</v>
      </c>
      <c r="BA66">
        <v>0.45175399999999999</v>
      </c>
      <c r="BB66">
        <v>1.4417500000000001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3338.2276710000015</v>
      </c>
    </row>
    <row r="67" spans="1:117">
      <c r="A67" t="s">
        <v>109</v>
      </c>
      <c r="B67">
        <v>0</v>
      </c>
      <c r="C67">
        <v>0</v>
      </c>
      <c r="D67">
        <v>37.956654</v>
      </c>
      <c r="E67">
        <v>0</v>
      </c>
      <c r="F67">
        <v>0</v>
      </c>
      <c r="G67">
        <v>65.657542000000007</v>
      </c>
      <c r="H67">
        <v>0</v>
      </c>
      <c r="I67">
        <v>0</v>
      </c>
      <c r="J67">
        <v>81.520509000000004</v>
      </c>
      <c r="K67">
        <v>688.24901399999999</v>
      </c>
      <c r="L67">
        <v>657.89409000000001</v>
      </c>
      <c r="M67">
        <v>79.122669999999999</v>
      </c>
      <c r="N67">
        <v>59.795850000000002</v>
      </c>
      <c r="O67">
        <v>125.29528999999999</v>
      </c>
      <c r="P67">
        <v>136.07848999999999</v>
      </c>
      <c r="Q67">
        <v>20.755001</v>
      </c>
      <c r="R67">
        <v>43.050738000000003</v>
      </c>
      <c r="S67">
        <v>26.717786</v>
      </c>
      <c r="T67">
        <v>0.81483300000000003</v>
      </c>
      <c r="U67">
        <v>418.77</v>
      </c>
      <c r="V67">
        <v>20.731850000000001</v>
      </c>
      <c r="W67">
        <v>43.704000000000001</v>
      </c>
      <c r="X67">
        <v>147.515625</v>
      </c>
      <c r="Y67">
        <v>0</v>
      </c>
      <c r="Z67">
        <v>0</v>
      </c>
      <c r="AA67">
        <v>42.14808</v>
      </c>
      <c r="AB67">
        <v>41.864567000000001</v>
      </c>
      <c r="AC67">
        <v>30.573592000000001</v>
      </c>
      <c r="AD67">
        <v>9.57165</v>
      </c>
      <c r="AE67">
        <v>51.987208000000003</v>
      </c>
      <c r="AF67">
        <v>8.4434509999999996</v>
      </c>
      <c r="AG67">
        <v>42.118205000000003</v>
      </c>
      <c r="AH67">
        <v>39.632860000000001</v>
      </c>
      <c r="AI67">
        <v>0</v>
      </c>
      <c r="AJ67">
        <v>0</v>
      </c>
      <c r="AK67">
        <v>56.016435999999999</v>
      </c>
      <c r="AL67">
        <v>83.664000000000001</v>
      </c>
      <c r="AM67">
        <v>16.588864000000001</v>
      </c>
      <c r="AN67">
        <v>1.00939</v>
      </c>
      <c r="AO67">
        <v>0</v>
      </c>
      <c r="AP67">
        <v>9.6074999999999999</v>
      </c>
      <c r="AQ67">
        <v>0</v>
      </c>
      <c r="AR67">
        <v>49.128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1.8218399999999999</v>
      </c>
      <c r="BA67">
        <v>0.45175399999999999</v>
      </c>
      <c r="BB67">
        <v>1.4417500000000001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3335.6606910000014</v>
      </c>
    </row>
    <row r="68" spans="1:117">
      <c r="A68" t="s">
        <v>110</v>
      </c>
      <c r="B68">
        <v>0</v>
      </c>
      <c r="C68">
        <v>0</v>
      </c>
      <c r="D68">
        <v>37.956654</v>
      </c>
      <c r="E68">
        <v>0</v>
      </c>
      <c r="F68">
        <v>0</v>
      </c>
      <c r="G68">
        <v>65.657542000000007</v>
      </c>
      <c r="H68">
        <v>0</v>
      </c>
      <c r="I68">
        <v>0</v>
      </c>
      <c r="J68">
        <v>81.520509000000004</v>
      </c>
      <c r="K68">
        <v>688.24901399999999</v>
      </c>
      <c r="L68">
        <v>657.89409000000001</v>
      </c>
      <c r="M68">
        <v>79.122669999999999</v>
      </c>
      <c r="N68">
        <v>59.795850000000002</v>
      </c>
      <c r="O68">
        <v>125.29528999999999</v>
      </c>
      <c r="P68">
        <v>136.07848999999999</v>
      </c>
      <c r="Q68">
        <v>20.755001</v>
      </c>
      <c r="R68">
        <v>43.050738000000003</v>
      </c>
      <c r="S68">
        <v>26.717786</v>
      </c>
      <c r="T68">
        <v>0.81483300000000003</v>
      </c>
      <c r="U68">
        <v>418.77</v>
      </c>
      <c r="V68">
        <v>20.731850000000001</v>
      </c>
      <c r="W68">
        <v>43.704000000000001</v>
      </c>
      <c r="X68">
        <v>147.515625</v>
      </c>
      <c r="Y68">
        <v>0</v>
      </c>
      <c r="Z68">
        <v>0</v>
      </c>
      <c r="AA68">
        <v>42.14808</v>
      </c>
      <c r="AB68">
        <v>41.864567000000001</v>
      </c>
      <c r="AC68">
        <v>30.573592000000001</v>
      </c>
      <c r="AD68">
        <v>9.57165</v>
      </c>
      <c r="AE68">
        <v>51.987208000000003</v>
      </c>
      <c r="AF68">
        <v>8.4434509999999996</v>
      </c>
      <c r="AG68">
        <v>42.118205000000003</v>
      </c>
      <c r="AH68">
        <v>39.632860000000001</v>
      </c>
      <c r="AI68">
        <v>0</v>
      </c>
      <c r="AJ68">
        <v>0</v>
      </c>
      <c r="AK68">
        <v>56.016435999999999</v>
      </c>
      <c r="AL68">
        <v>83.664000000000001</v>
      </c>
      <c r="AM68">
        <v>16.588864000000001</v>
      </c>
      <c r="AN68">
        <v>1.00939</v>
      </c>
      <c r="AO68">
        <v>0</v>
      </c>
      <c r="AP68">
        <v>9.6074999999999999</v>
      </c>
      <c r="AQ68">
        <v>0</v>
      </c>
      <c r="AR68">
        <v>52.991999999999997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1.8218399999999999</v>
      </c>
      <c r="BA68">
        <v>0.45175399999999999</v>
      </c>
      <c r="BB68">
        <v>1.4417500000000001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3339.5246910000014</v>
      </c>
    </row>
    <row r="69" spans="1:117">
      <c r="A69" t="s">
        <v>111</v>
      </c>
      <c r="B69">
        <v>0</v>
      </c>
      <c r="C69">
        <v>0</v>
      </c>
      <c r="D69">
        <v>37.956654</v>
      </c>
      <c r="E69">
        <v>0</v>
      </c>
      <c r="F69">
        <v>0</v>
      </c>
      <c r="G69">
        <v>65.657542000000007</v>
      </c>
      <c r="H69">
        <v>0</v>
      </c>
      <c r="I69">
        <v>0</v>
      </c>
      <c r="J69">
        <v>81.520509000000004</v>
      </c>
      <c r="K69">
        <v>688.24901399999999</v>
      </c>
      <c r="L69">
        <v>657.89409000000001</v>
      </c>
      <c r="M69">
        <v>79.122669999999999</v>
      </c>
      <c r="N69">
        <v>59.795850000000002</v>
      </c>
      <c r="O69">
        <v>125.29528999999999</v>
      </c>
      <c r="P69">
        <v>136.07848999999999</v>
      </c>
      <c r="Q69">
        <v>20.755001</v>
      </c>
      <c r="R69">
        <v>43.050738000000003</v>
      </c>
      <c r="S69">
        <v>26.717786</v>
      </c>
      <c r="T69">
        <v>0.81483300000000003</v>
      </c>
      <c r="U69">
        <v>418.77</v>
      </c>
      <c r="V69">
        <v>20.731850000000001</v>
      </c>
      <c r="W69">
        <v>43.704000000000001</v>
      </c>
      <c r="X69">
        <v>147.515625</v>
      </c>
      <c r="Y69">
        <v>0</v>
      </c>
      <c r="Z69">
        <v>0</v>
      </c>
      <c r="AA69">
        <v>42.14808</v>
      </c>
      <c r="AB69">
        <v>41.864567000000001</v>
      </c>
      <c r="AC69">
        <v>30.573592000000001</v>
      </c>
      <c r="AD69">
        <v>9.57165</v>
      </c>
      <c r="AE69">
        <v>51.987208000000003</v>
      </c>
      <c r="AF69">
        <v>8.4434509999999996</v>
      </c>
      <c r="AG69">
        <v>42.118205000000003</v>
      </c>
      <c r="AH69">
        <v>39.632860000000001</v>
      </c>
      <c r="AI69">
        <v>0</v>
      </c>
      <c r="AJ69">
        <v>0</v>
      </c>
      <c r="AK69">
        <v>56.016435999999999</v>
      </c>
      <c r="AL69">
        <v>83.664000000000001</v>
      </c>
      <c r="AM69">
        <v>16.588864000000001</v>
      </c>
      <c r="AN69">
        <v>1.00939</v>
      </c>
      <c r="AO69">
        <v>0</v>
      </c>
      <c r="AP69">
        <v>9.6074999999999999</v>
      </c>
      <c r="AQ69">
        <v>0</v>
      </c>
      <c r="AR69">
        <v>52.991999999999997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1.8218399999999999</v>
      </c>
      <c r="BA69">
        <v>0.45175399999999999</v>
      </c>
      <c r="BB69">
        <v>1.4417500000000001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3339.5246910000014</v>
      </c>
    </row>
    <row r="70" spans="1:117">
      <c r="A70" t="s">
        <v>112</v>
      </c>
      <c r="B70">
        <v>0</v>
      </c>
      <c r="C70">
        <v>0</v>
      </c>
      <c r="D70">
        <v>37.956654</v>
      </c>
      <c r="E70">
        <v>0</v>
      </c>
      <c r="F70">
        <v>0</v>
      </c>
      <c r="G70">
        <v>65.657542000000007</v>
      </c>
      <c r="H70">
        <v>0</v>
      </c>
      <c r="I70">
        <v>0</v>
      </c>
      <c r="J70">
        <v>81.520509000000004</v>
      </c>
      <c r="K70">
        <v>688.24901399999999</v>
      </c>
      <c r="L70">
        <v>657.89409000000001</v>
      </c>
      <c r="M70">
        <v>79.122669999999999</v>
      </c>
      <c r="N70">
        <v>59.795850000000002</v>
      </c>
      <c r="O70">
        <v>125.29528999999999</v>
      </c>
      <c r="P70">
        <v>136.07848999999999</v>
      </c>
      <c r="Q70">
        <v>20.755001</v>
      </c>
      <c r="R70">
        <v>43.050738000000003</v>
      </c>
      <c r="S70">
        <v>26.717786</v>
      </c>
      <c r="T70">
        <v>0.81483300000000003</v>
      </c>
      <c r="U70">
        <v>418.77</v>
      </c>
      <c r="V70">
        <v>20.731850000000001</v>
      </c>
      <c r="W70">
        <v>43.704000000000001</v>
      </c>
      <c r="X70">
        <v>147.515625</v>
      </c>
      <c r="Y70">
        <v>0</v>
      </c>
      <c r="Z70">
        <v>0</v>
      </c>
      <c r="AA70">
        <v>42.14808</v>
      </c>
      <c r="AB70">
        <v>41.864567000000001</v>
      </c>
      <c r="AC70">
        <v>30.573592000000001</v>
      </c>
      <c r="AD70">
        <v>9.57165</v>
      </c>
      <c r="AE70">
        <v>51.987208000000003</v>
      </c>
      <c r="AF70">
        <v>8.4434509999999996</v>
      </c>
      <c r="AG70">
        <v>42.118205000000003</v>
      </c>
      <c r="AH70">
        <v>39.632860000000001</v>
      </c>
      <c r="AI70">
        <v>0</v>
      </c>
      <c r="AJ70">
        <v>0</v>
      </c>
      <c r="AK70">
        <v>56.016435999999999</v>
      </c>
      <c r="AL70">
        <v>83.664000000000001</v>
      </c>
      <c r="AM70">
        <v>16.588864000000001</v>
      </c>
      <c r="AN70">
        <v>1.00939</v>
      </c>
      <c r="AO70">
        <v>0</v>
      </c>
      <c r="AP70">
        <v>3.843</v>
      </c>
      <c r="AQ70">
        <v>0</v>
      </c>
      <c r="AR70">
        <v>49.128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1.8218399999999999</v>
      </c>
      <c r="BA70">
        <v>0.45175399999999999</v>
      </c>
      <c r="BB70">
        <v>1.4417500000000001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3329.8961910000012</v>
      </c>
    </row>
    <row r="71" spans="1:117">
      <c r="A71" t="s">
        <v>113</v>
      </c>
      <c r="B71">
        <v>0</v>
      </c>
      <c r="C71">
        <v>0</v>
      </c>
      <c r="D71">
        <v>39.073027000000003</v>
      </c>
      <c r="E71">
        <v>0</v>
      </c>
      <c r="F71">
        <v>0</v>
      </c>
      <c r="G71">
        <v>65.657542000000007</v>
      </c>
      <c r="H71">
        <v>0</v>
      </c>
      <c r="I71">
        <v>0</v>
      </c>
      <c r="J71">
        <v>81.520509000000004</v>
      </c>
      <c r="K71">
        <v>688.24901399999999</v>
      </c>
      <c r="L71">
        <v>657.89409000000001</v>
      </c>
      <c r="M71">
        <v>79.122669999999999</v>
      </c>
      <c r="N71">
        <v>82.916911999999996</v>
      </c>
      <c r="O71">
        <v>125.29528999999999</v>
      </c>
      <c r="P71">
        <v>136.07848999999999</v>
      </c>
      <c r="Q71">
        <v>20.755001</v>
      </c>
      <c r="R71">
        <v>43.050738000000003</v>
      </c>
      <c r="S71">
        <v>26.717786</v>
      </c>
      <c r="T71">
        <v>0.81483300000000003</v>
      </c>
      <c r="U71">
        <v>418.77</v>
      </c>
      <c r="V71">
        <v>20.731850000000001</v>
      </c>
      <c r="W71">
        <v>43.704000000000001</v>
      </c>
      <c r="X71">
        <v>147.515625</v>
      </c>
      <c r="Y71">
        <v>0</v>
      </c>
      <c r="Z71">
        <v>0</v>
      </c>
      <c r="AA71">
        <v>42.14808</v>
      </c>
      <c r="AB71">
        <v>41.864567000000001</v>
      </c>
      <c r="AC71">
        <v>30.573592000000001</v>
      </c>
      <c r="AD71">
        <v>19.143301000000001</v>
      </c>
      <c r="AE71">
        <v>51.987208000000003</v>
      </c>
      <c r="AF71">
        <v>8.4434509999999996</v>
      </c>
      <c r="AG71">
        <v>42.118205000000003</v>
      </c>
      <c r="AH71">
        <v>39.632860000000001</v>
      </c>
      <c r="AI71">
        <v>0</v>
      </c>
      <c r="AJ71">
        <v>0</v>
      </c>
      <c r="AK71">
        <v>56.016435999999999</v>
      </c>
      <c r="AL71">
        <v>83.664000000000001</v>
      </c>
      <c r="AM71">
        <v>16.588864000000001</v>
      </c>
      <c r="AN71">
        <v>1.00939</v>
      </c>
      <c r="AO71">
        <v>0</v>
      </c>
      <c r="AP71">
        <v>1.0247999999999999</v>
      </c>
      <c r="AQ71">
        <v>8.7579580000000004</v>
      </c>
      <c r="AR71">
        <v>49.128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1.8218399999999999</v>
      </c>
      <c r="BA71">
        <v>0.45175399999999999</v>
      </c>
      <c r="BB71">
        <v>1.4417500000000001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3369.6450350000018</v>
      </c>
    </row>
    <row r="72" spans="1:117">
      <c r="A72" t="s">
        <v>114</v>
      </c>
      <c r="B72">
        <v>0</v>
      </c>
      <c r="C72">
        <v>0</v>
      </c>
      <c r="D72">
        <v>39.073027000000003</v>
      </c>
      <c r="E72">
        <v>0</v>
      </c>
      <c r="F72">
        <v>0</v>
      </c>
      <c r="G72">
        <v>65.657542000000007</v>
      </c>
      <c r="H72">
        <v>0</v>
      </c>
      <c r="I72">
        <v>0</v>
      </c>
      <c r="J72">
        <v>81.520509000000004</v>
      </c>
      <c r="K72">
        <v>688.24901399999999</v>
      </c>
      <c r="L72">
        <v>657.89409000000001</v>
      </c>
      <c r="M72">
        <v>79.122669999999999</v>
      </c>
      <c r="N72">
        <v>89.295135999999999</v>
      </c>
      <c r="O72">
        <v>125.29528999999999</v>
      </c>
      <c r="P72">
        <v>136.07848999999999</v>
      </c>
      <c r="Q72">
        <v>20.755001</v>
      </c>
      <c r="R72">
        <v>43.050738000000003</v>
      </c>
      <c r="S72">
        <v>26.717786</v>
      </c>
      <c r="T72">
        <v>0.81483300000000003</v>
      </c>
      <c r="U72">
        <v>418.77</v>
      </c>
      <c r="V72">
        <v>20.731850000000001</v>
      </c>
      <c r="W72">
        <v>43.704000000000001</v>
      </c>
      <c r="X72">
        <v>147.515625</v>
      </c>
      <c r="Y72">
        <v>0</v>
      </c>
      <c r="Z72">
        <v>0</v>
      </c>
      <c r="AA72">
        <v>42.14808</v>
      </c>
      <c r="AB72">
        <v>41.864567000000001</v>
      </c>
      <c r="AC72">
        <v>30.573592000000001</v>
      </c>
      <c r="AD72">
        <v>19.143301000000001</v>
      </c>
      <c r="AE72">
        <v>51.987208000000003</v>
      </c>
      <c r="AF72">
        <v>8.4434509999999996</v>
      </c>
      <c r="AG72">
        <v>42.118205000000003</v>
      </c>
      <c r="AH72">
        <v>39.632860000000001</v>
      </c>
      <c r="AI72">
        <v>0</v>
      </c>
      <c r="AJ72">
        <v>0</v>
      </c>
      <c r="AK72">
        <v>56.016435999999999</v>
      </c>
      <c r="AL72">
        <v>83.664000000000001</v>
      </c>
      <c r="AM72">
        <v>16.588864000000001</v>
      </c>
      <c r="AN72">
        <v>1.00939</v>
      </c>
      <c r="AO72">
        <v>0</v>
      </c>
      <c r="AP72">
        <v>1.0247999999999999</v>
      </c>
      <c r="AQ72">
        <v>17.515916000000001</v>
      </c>
      <c r="AR72">
        <v>49.128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1.8218399999999999</v>
      </c>
      <c r="BA72">
        <v>0.45175399999999999</v>
      </c>
      <c r="BB72">
        <v>1.4417500000000001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3384.7812170000016</v>
      </c>
    </row>
    <row r="73" spans="1:117">
      <c r="A73" t="s">
        <v>115</v>
      </c>
      <c r="B73">
        <v>0</v>
      </c>
      <c r="C73">
        <v>0</v>
      </c>
      <c r="D73">
        <v>39.073027000000003</v>
      </c>
      <c r="E73">
        <v>0</v>
      </c>
      <c r="F73">
        <v>0</v>
      </c>
      <c r="G73">
        <v>65.657542000000007</v>
      </c>
      <c r="H73">
        <v>0</v>
      </c>
      <c r="I73">
        <v>0</v>
      </c>
      <c r="J73">
        <v>81.520509000000004</v>
      </c>
      <c r="K73">
        <v>688.24901399999999</v>
      </c>
      <c r="L73">
        <v>657.89409000000001</v>
      </c>
      <c r="M73">
        <v>79.122669999999999</v>
      </c>
      <c r="N73">
        <v>95.673360000000002</v>
      </c>
      <c r="O73">
        <v>125.29528999999999</v>
      </c>
      <c r="P73">
        <v>136.07848999999999</v>
      </c>
      <c r="Q73">
        <v>20.755001</v>
      </c>
      <c r="R73">
        <v>43.050738000000003</v>
      </c>
      <c r="S73">
        <v>26.717786</v>
      </c>
      <c r="T73">
        <v>0.81483300000000003</v>
      </c>
      <c r="U73">
        <v>418.77</v>
      </c>
      <c r="V73">
        <v>20.731850000000001</v>
      </c>
      <c r="W73">
        <v>43.704000000000001</v>
      </c>
      <c r="X73">
        <v>147.515625</v>
      </c>
      <c r="Y73">
        <v>0</v>
      </c>
      <c r="Z73">
        <v>6.6</v>
      </c>
      <c r="AA73">
        <v>42.14808</v>
      </c>
      <c r="AB73">
        <v>41.864567000000001</v>
      </c>
      <c r="AC73">
        <v>30.573592000000001</v>
      </c>
      <c r="AD73">
        <v>19.143301000000001</v>
      </c>
      <c r="AE73">
        <v>51.987208000000003</v>
      </c>
      <c r="AF73">
        <v>8.4434509999999996</v>
      </c>
      <c r="AG73">
        <v>42.118205000000003</v>
      </c>
      <c r="AH73">
        <v>59.449289999999998</v>
      </c>
      <c r="AI73">
        <v>0</v>
      </c>
      <c r="AJ73">
        <v>0</v>
      </c>
      <c r="AK73">
        <v>56.016435999999999</v>
      </c>
      <c r="AL73">
        <v>83.664000000000001</v>
      </c>
      <c r="AM73">
        <v>16.588864000000001</v>
      </c>
      <c r="AN73">
        <v>1.00939</v>
      </c>
      <c r="AO73">
        <v>0</v>
      </c>
      <c r="AP73">
        <v>9.4794</v>
      </c>
      <c r="AQ73">
        <v>17.515916000000001</v>
      </c>
      <c r="AR73">
        <v>49.128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1.8218399999999999</v>
      </c>
      <c r="BA73">
        <v>0.67763099999999998</v>
      </c>
      <c r="BB73">
        <v>1.4417500000000001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3426.2563480000013</v>
      </c>
    </row>
    <row r="74" spans="1:117">
      <c r="A74" t="s">
        <v>116</v>
      </c>
      <c r="B74">
        <v>0</v>
      </c>
      <c r="C74">
        <v>0</v>
      </c>
      <c r="D74">
        <v>39.073027000000003</v>
      </c>
      <c r="E74">
        <v>0</v>
      </c>
      <c r="F74">
        <v>0</v>
      </c>
      <c r="G74">
        <v>65.657542000000007</v>
      </c>
      <c r="H74">
        <v>0</v>
      </c>
      <c r="I74">
        <v>0</v>
      </c>
      <c r="J74">
        <v>81.520509000000004</v>
      </c>
      <c r="K74">
        <v>688.24901399999999</v>
      </c>
      <c r="L74">
        <v>657.89409000000001</v>
      </c>
      <c r="M74">
        <v>79.122669999999999</v>
      </c>
      <c r="N74">
        <v>102.05158400000001</v>
      </c>
      <c r="O74">
        <v>125.29528999999999</v>
      </c>
      <c r="P74">
        <v>136.07848999999999</v>
      </c>
      <c r="Q74">
        <v>20.755001</v>
      </c>
      <c r="R74">
        <v>43.050738000000003</v>
      </c>
      <c r="S74">
        <v>26.717786</v>
      </c>
      <c r="T74">
        <v>0.81483300000000003</v>
      </c>
      <c r="U74">
        <v>418.77</v>
      </c>
      <c r="V74">
        <v>20.731850000000001</v>
      </c>
      <c r="W74">
        <v>43.704000000000001</v>
      </c>
      <c r="X74">
        <v>147.515625</v>
      </c>
      <c r="Y74">
        <v>0</v>
      </c>
      <c r="Z74">
        <v>6.6</v>
      </c>
      <c r="AA74">
        <v>42.14808</v>
      </c>
      <c r="AB74">
        <v>41.864567000000001</v>
      </c>
      <c r="AC74">
        <v>30.573592000000001</v>
      </c>
      <c r="AD74">
        <v>19.143301000000001</v>
      </c>
      <c r="AE74">
        <v>51.987208000000003</v>
      </c>
      <c r="AF74">
        <v>8.4434509999999996</v>
      </c>
      <c r="AG74">
        <v>42.118205000000003</v>
      </c>
      <c r="AH74">
        <v>59.449289999999998</v>
      </c>
      <c r="AI74">
        <v>0</v>
      </c>
      <c r="AJ74">
        <v>0</v>
      </c>
      <c r="AK74">
        <v>56.016435999999999</v>
      </c>
      <c r="AL74">
        <v>83.664000000000001</v>
      </c>
      <c r="AM74">
        <v>16.588864000000001</v>
      </c>
      <c r="AN74">
        <v>1.00939</v>
      </c>
      <c r="AO74">
        <v>0</v>
      </c>
      <c r="AP74">
        <v>3.0743999999999998</v>
      </c>
      <c r="AQ74">
        <v>17.515916000000001</v>
      </c>
      <c r="AR74">
        <v>49.128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0.67763099999999998</v>
      </c>
      <c r="BB74">
        <v>1.4417500000000001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3426.2295720000011</v>
      </c>
    </row>
    <row r="75" spans="1:117">
      <c r="A75" t="s">
        <v>117</v>
      </c>
      <c r="B75">
        <v>0</v>
      </c>
      <c r="C75">
        <v>11.163722</v>
      </c>
      <c r="D75">
        <v>27.909305</v>
      </c>
      <c r="E75">
        <v>0</v>
      </c>
      <c r="F75">
        <v>0</v>
      </c>
      <c r="G75">
        <v>65.657542000000007</v>
      </c>
      <c r="H75">
        <v>0</v>
      </c>
      <c r="I75">
        <v>0</v>
      </c>
      <c r="J75">
        <v>81.520509000000004</v>
      </c>
      <c r="K75">
        <v>688.24901399999999</v>
      </c>
      <c r="L75">
        <v>657.89409000000001</v>
      </c>
      <c r="M75">
        <v>79.122669999999999</v>
      </c>
      <c r="N75">
        <v>102.05158400000001</v>
      </c>
      <c r="O75">
        <v>125.29528999999999</v>
      </c>
      <c r="P75">
        <v>139.13643400000001</v>
      </c>
      <c r="Q75">
        <v>20.755001</v>
      </c>
      <c r="R75">
        <v>43.050738000000003</v>
      </c>
      <c r="S75">
        <v>26.717786</v>
      </c>
      <c r="T75">
        <v>0.81483300000000003</v>
      </c>
      <c r="U75">
        <v>418.77</v>
      </c>
      <c r="V75">
        <v>20.731850000000001</v>
      </c>
      <c r="W75">
        <v>43.704000000000001</v>
      </c>
      <c r="X75">
        <v>147.515625</v>
      </c>
      <c r="Y75">
        <v>0</v>
      </c>
      <c r="Z75">
        <v>6.6</v>
      </c>
      <c r="AA75">
        <v>40.921999999999997</v>
      </c>
      <c r="AB75">
        <v>41.864567000000001</v>
      </c>
      <c r="AC75">
        <v>30.573592000000001</v>
      </c>
      <c r="AD75">
        <v>16.646348</v>
      </c>
      <c r="AE75">
        <v>51.987208000000003</v>
      </c>
      <c r="AF75">
        <v>8.4434509999999996</v>
      </c>
      <c r="AG75">
        <v>42.118205000000003</v>
      </c>
      <c r="AH75">
        <v>59.449289999999998</v>
      </c>
      <c r="AI75">
        <v>0</v>
      </c>
      <c r="AJ75">
        <v>0</v>
      </c>
      <c r="AK75">
        <v>56.016435999999999</v>
      </c>
      <c r="AL75">
        <v>83.664000000000001</v>
      </c>
      <c r="AM75">
        <v>16.588864000000001</v>
      </c>
      <c r="AN75">
        <v>1.00939</v>
      </c>
      <c r="AO75">
        <v>0</v>
      </c>
      <c r="AP75">
        <v>0.51239999999999997</v>
      </c>
      <c r="AQ75">
        <v>17.515916000000001</v>
      </c>
      <c r="AR75">
        <v>49.128</v>
      </c>
      <c r="AS75">
        <v>33.873497</v>
      </c>
      <c r="AT75">
        <v>18.133500000000002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1.4721930000000001</v>
      </c>
      <c r="BA75">
        <v>0.67763099999999998</v>
      </c>
      <c r="BB75">
        <v>1.4417500000000001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3420.7845360000015</v>
      </c>
    </row>
    <row r="76" spans="1:117">
      <c r="A76" t="s">
        <v>118</v>
      </c>
      <c r="B76">
        <v>0</v>
      </c>
      <c r="C76">
        <v>11.163722</v>
      </c>
      <c r="D76">
        <v>27.909305</v>
      </c>
      <c r="E76">
        <v>0</v>
      </c>
      <c r="F76">
        <v>0</v>
      </c>
      <c r="G76">
        <v>65.657542000000007</v>
      </c>
      <c r="H76">
        <v>0</v>
      </c>
      <c r="I76">
        <v>0</v>
      </c>
      <c r="J76">
        <v>81.520509000000004</v>
      </c>
      <c r="K76">
        <v>688.24901399999999</v>
      </c>
      <c r="L76">
        <v>657.89409000000001</v>
      </c>
      <c r="M76">
        <v>79.122669999999999</v>
      </c>
      <c r="N76">
        <v>108.42980799999999</v>
      </c>
      <c r="O76">
        <v>125.29528999999999</v>
      </c>
      <c r="P76">
        <v>141.429892</v>
      </c>
      <c r="Q76">
        <v>20.755001</v>
      </c>
      <c r="R76">
        <v>43.050738000000003</v>
      </c>
      <c r="S76">
        <v>26.717786</v>
      </c>
      <c r="T76">
        <v>0.81483300000000003</v>
      </c>
      <c r="U76">
        <v>418.77</v>
      </c>
      <c r="V76">
        <v>20.731850000000001</v>
      </c>
      <c r="W76">
        <v>43.704000000000001</v>
      </c>
      <c r="X76">
        <v>147.515625</v>
      </c>
      <c r="Y76">
        <v>0</v>
      </c>
      <c r="Z76">
        <v>13.2</v>
      </c>
      <c r="AA76">
        <v>42.14808</v>
      </c>
      <c r="AB76">
        <v>41.864567000000001</v>
      </c>
      <c r="AC76">
        <v>30.573592000000001</v>
      </c>
      <c r="AD76">
        <v>16.646348</v>
      </c>
      <c r="AE76">
        <v>51.987208000000003</v>
      </c>
      <c r="AF76">
        <v>8.4434509999999996</v>
      </c>
      <c r="AG76">
        <v>42.118205000000003</v>
      </c>
      <c r="AH76">
        <v>79.265720000000002</v>
      </c>
      <c r="AI76">
        <v>3.3479890000000001</v>
      </c>
      <c r="AJ76">
        <v>0</v>
      </c>
      <c r="AK76">
        <v>56.016435999999999</v>
      </c>
      <c r="AL76">
        <v>83.664000000000001</v>
      </c>
      <c r="AM76">
        <v>16.588864000000001</v>
      </c>
      <c r="AN76">
        <v>1.00939</v>
      </c>
      <c r="AO76">
        <v>0</v>
      </c>
      <c r="AP76">
        <v>0.51239999999999997</v>
      </c>
      <c r="AQ76">
        <v>26.273875</v>
      </c>
      <c r="AR76">
        <v>49.128</v>
      </c>
      <c r="AS76">
        <v>33.873497</v>
      </c>
      <c r="AT76">
        <v>15.935499999999999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1.4721930000000001</v>
      </c>
      <c r="BA76">
        <v>0.89947500000000002</v>
      </c>
      <c r="BB76">
        <v>1.4417500000000001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3467.2285200000015</v>
      </c>
    </row>
    <row r="77" spans="1:117">
      <c r="A77" t="s">
        <v>119</v>
      </c>
      <c r="B77">
        <v>0</v>
      </c>
      <c r="C77">
        <v>11.163722</v>
      </c>
      <c r="D77">
        <v>27.909305</v>
      </c>
      <c r="E77">
        <v>0</v>
      </c>
      <c r="F77">
        <v>0</v>
      </c>
      <c r="G77">
        <v>65.657542000000007</v>
      </c>
      <c r="H77">
        <v>0</v>
      </c>
      <c r="I77">
        <v>0</v>
      </c>
      <c r="J77">
        <v>81.520509000000004</v>
      </c>
      <c r="K77">
        <v>688.24901399999999</v>
      </c>
      <c r="L77">
        <v>657.89409000000001</v>
      </c>
      <c r="M77">
        <v>79.122669999999999</v>
      </c>
      <c r="N77">
        <v>108.42980799999999</v>
      </c>
      <c r="O77">
        <v>125.29528999999999</v>
      </c>
      <c r="P77">
        <v>141.429892</v>
      </c>
      <c r="Q77">
        <v>20.755001</v>
      </c>
      <c r="R77">
        <v>43.050738000000003</v>
      </c>
      <c r="S77">
        <v>26.717786</v>
      </c>
      <c r="T77">
        <v>0.81483300000000003</v>
      </c>
      <c r="U77">
        <v>418.77</v>
      </c>
      <c r="V77">
        <v>20.731850000000001</v>
      </c>
      <c r="W77">
        <v>43.704000000000001</v>
      </c>
      <c r="X77">
        <v>147.515625</v>
      </c>
      <c r="Y77">
        <v>0</v>
      </c>
      <c r="Z77">
        <v>13.2</v>
      </c>
      <c r="AA77">
        <v>42.14808</v>
      </c>
      <c r="AB77">
        <v>41.864567000000001</v>
      </c>
      <c r="AC77">
        <v>30.573592000000001</v>
      </c>
      <c r="AD77">
        <v>28.714950999999999</v>
      </c>
      <c r="AE77">
        <v>51.987208000000003</v>
      </c>
      <c r="AF77">
        <v>8.4434509999999996</v>
      </c>
      <c r="AG77">
        <v>42.118205000000003</v>
      </c>
      <c r="AH77">
        <v>93.137220999999997</v>
      </c>
      <c r="AI77">
        <v>6.6959780000000002</v>
      </c>
      <c r="AJ77">
        <v>0</v>
      </c>
      <c r="AK77">
        <v>56.016435999999999</v>
      </c>
      <c r="AL77">
        <v>83.664000000000001</v>
      </c>
      <c r="AM77">
        <v>16.588864000000001</v>
      </c>
      <c r="AN77">
        <v>1.00939</v>
      </c>
      <c r="AO77">
        <v>0</v>
      </c>
      <c r="AP77">
        <v>0.51239999999999997</v>
      </c>
      <c r="AQ77">
        <v>26.273875</v>
      </c>
      <c r="AR77">
        <v>49.128</v>
      </c>
      <c r="AS77">
        <v>33.873497</v>
      </c>
      <c r="AT77">
        <v>13.737500000000001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2.429119</v>
      </c>
      <c r="BA77">
        <v>1.060816</v>
      </c>
      <c r="BB77">
        <v>1.4417500000000001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3495.4368800000016</v>
      </c>
    </row>
    <row r="78" spans="1:117">
      <c r="A78" t="s">
        <v>120</v>
      </c>
      <c r="B78">
        <v>0</v>
      </c>
      <c r="C78">
        <v>11.163722</v>
      </c>
      <c r="D78">
        <v>27.909305</v>
      </c>
      <c r="E78">
        <v>0</v>
      </c>
      <c r="F78">
        <v>0</v>
      </c>
      <c r="G78">
        <v>65.657542000000007</v>
      </c>
      <c r="H78">
        <v>0</v>
      </c>
      <c r="I78">
        <v>0</v>
      </c>
      <c r="J78">
        <v>81.520509000000004</v>
      </c>
      <c r="K78">
        <v>688.24901399999999</v>
      </c>
      <c r="L78">
        <v>657.89409000000001</v>
      </c>
      <c r="M78">
        <v>79.122669999999999</v>
      </c>
      <c r="N78">
        <v>108.42980799999999</v>
      </c>
      <c r="O78">
        <v>125.29528999999999</v>
      </c>
      <c r="P78">
        <v>141.429892</v>
      </c>
      <c r="Q78">
        <v>20.755001</v>
      </c>
      <c r="R78">
        <v>43.050738000000003</v>
      </c>
      <c r="S78">
        <v>26.717786</v>
      </c>
      <c r="T78">
        <v>0.81483300000000003</v>
      </c>
      <c r="U78">
        <v>418.77</v>
      </c>
      <c r="V78">
        <v>20.731850000000001</v>
      </c>
      <c r="W78">
        <v>43.704000000000001</v>
      </c>
      <c r="X78">
        <v>147.515625</v>
      </c>
      <c r="Y78">
        <v>0</v>
      </c>
      <c r="Z78">
        <v>6.6</v>
      </c>
      <c r="AA78">
        <v>42.14808</v>
      </c>
      <c r="AB78">
        <v>41.864567000000001</v>
      </c>
      <c r="AC78">
        <v>30.573592000000001</v>
      </c>
      <c r="AD78">
        <v>38.375382000000002</v>
      </c>
      <c r="AE78">
        <v>51.987208000000003</v>
      </c>
      <c r="AF78">
        <v>8.4434509999999996</v>
      </c>
      <c r="AG78">
        <v>42.118205000000003</v>
      </c>
      <c r="AH78">
        <v>133.76090199999999</v>
      </c>
      <c r="AI78">
        <v>10.713566</v>
      </c>
      <c r="AJ78">
        <v>0</v>
      </c>
      <c r="AK78">
        <v>56.016435999999999</v>
      </c>
      <c r="AL78">
        <v>83.664000000000001</v>
      </c>
      <c r="AM78">
        <v>16.588864000000001</v>
      </c>
      <c r="AN78">
        <v>1.00939</v>
      </c>
      <c r="AO78">
        <v>0</v>
      </c>
      <c r="AP78">
        <v>0.51239999999999997</v>
      </c>
      <c r="AQ78">
        <v>26.880195000000001</v>
      </c>
      <c r="AR78">
        <v>49.128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1.489403</v>
      </c>
      <c r="AZ78">
        <v>2.429119</v>
      </c>
      <c r="BA78">
        <v>1.520637</v>
      </c>
      <c r="BB78">
        <v>1.4417500000000001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3542.0398190000014</v>
      </c>
    </row>
    <row r="79" spans="1:117">
      <c r="A79" t="s">
        <v>121</v>
      </c>
      <c r="B79">
        <v>0</v>
      </c>
      <c r="C79">
        <v>11.163722</v>
      </c>
      <c r="D79">
        <v>27.909305</v>
      </c>
      <c r="E79">
        <v>0</v>
      </c>
      <c r="F79">
        <v>0</v>
      </c>
      <c r="G79">
        <v>65.657542000000007</v>
      </c>
      <c r="H79">
        <v>0</v>
      </c>
      <c r="I79">
        <v>0</v>
      </c>
      <c r="J79">
        <v>81.520509000000004</v>
      </c>
      <c r="K79">
        <v>688.24901399999999</v>
      </c>
      <c r="L79">
        <v>657.89409000000001</v>
      </c>
      <c r="M79">
        <v>79.122669999999999</v>
      </c>
      <c r="N79">
        <v>114.808032</v>
      </c>
      <c r="O79">
        <v>125.29528999999999</v>
      </c>
      <c r="P79">
        <v>141.429892</v>
      </c>
      <c r="Q79">
        <v>20.755001</v>
      </c>
      <c r="R79">
        <v>43.050738000000003</v>
      </c>
      <c r="S79">
        <v>26.717786</v>
      </c>
      <c r="T79">
        <v>0.81483300000000003</v>
      </c>
      <c r="U79">
        <v>418.77</v>
      </c>
      <c r="V79">
        <v>20.731850000000001</v>
      </c>
      <c r="W79">
        <v>43.704000000000001</v>
      </c>
      <c r="X79">
        <v>147.515625</v>
      </c>
      <c r="Y79">
        <v>0</v>
      </c>
      <c r="Z79">
        <v>19.8</v>
      </c>
      <c r="AA79">
        <v>42.14808</v>
      </c>
      <c r="AB79">
        <v>41.864567000000001</v>
      </c>
      <c r="AC79">
        <v>32.150295999999997</v>
      </c>
      <c r="AD79">
        <v>38.375382000000002</v>
      </c>
      <c r="AE79">
        <v>51.987208000000003</v>
      </c>
      <c r="AF79">
        <v>8.7523569999999999</v>
      </c>
      <c r="AG79">
        <v>42.118205000000003</v>
      </c>
      <c r="AH79">
        <v>146.83974599999999</v>
      </c>
      <c r="AI79">
        <v>52.362552000000001</v>
      </c>
      <c r="AJ79">
        <v>0</v>
      </c>
      <c r="AK79">
        <v>56.016435999999999</v>
      </c>
      <c r="AL79">
        <v>83.664000000000001</v>
      </c>
      <c r="AM79">
        <v>16.588864000000001</v>
      </c>
      <c r="AN79">
        <v>1.00939</v>
      </c>
      <c r="AO79">
        <v>0</v>
      </c>
      <c r="AP79">
        <v>0.51239999999999997</v>
      </c>
      <c r="AQ79">
        <v>26.880195000000001</v>
      </c>
      <c r="AR79">
        <v>49.128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1.6456759999999999</v>
      </c>
      <c r="BB79">
        <v>1.4417500000000001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3618.356522000001</v>
      </c>
    </row>
    <row r="80" spans="1:117">
      <c r="A80" t="s">
        <v>122</v>
      </c>
      <c r="B80">
        <v>0</v>
      </c>
      <c r="C80">
        <v>11.163722</v>
      </c>
      <c r="D80">
        <v>27.909305</v>
      </c>
      <c r="E80">
        <v>0</v>
      </c>
      <c r="F80">
        <v>0</v>
      </c>
      <c r="G80">
        <v>65.657542000000007</v>
      </c>
      <c r="H80">
        <v>0</v>
      </c>
      <c r="I80">
        <v>0</v>
      </c>
      <c r="J80">
        <v>81.520509000000004</v>
      </c>
      <c r="K80">
        <v>688.24901399999999</v>
      </c>
      <c r="L80">
        <v>657.89409000000001</v>
      </c>
      <c r="M80">
        <v>79.122669999999999</v>
      </c>
      <c r="N80">
        <v>114.808032</v>
      </c>
      <c r="O80">
        <v>125.29528999999999</v>
      </c>
      <c r="P80">
        <v>141.429892</v>
      </c>
      <c r="Q80">
        <v>20.755001</v>
      </c>
      <c r="R80">
        <v>43.050738000000003</v>
      </c>
      <c r="S80">
        <v>26.717786</v>
      </c>
      <c r="T80">
        <v>0.81483300000000003</v>
      </c>
      <c r="U80">
        <v>418.77</v>
      </c>
      <c r="V80">
        <v>20.731850000000001</v>
      </c>
      <c r="W80">
        <v>43.704000000000001</v>
      </c>
      <c r="X80">
        <v>147.515625</v>
      </c>
      <c r="Y80">
        <v>0</v>
      </c>
      <c r="Z80">
        <v>19.8</v>
      </c>
      <c r="AA80">
        <v>42.14808</v>
      </c>
      <c r="AB80">
        <v>41.864567000000001</v>
      </c>
      <c r="AC80">
        <v>32.150295999999997</v>
      </c>
      <c r="AD80">
        <v>38.375382000000002</v>
      </c>
      <c r="AE80">
        <v>51.987208000000003</v>
      </c>
      <c r="AF80">
        <v>8.7523569999999999</v>
      </c>
      <c r="AG80">
        <v>42.118205000000003</v>
      </c>
      <c r="AH80">
        <v>146.83974599999999</v>
      </c>
      <c r="AI80">
        <v>52.362552000000001</v>
      </c>
      <c r="AJ80">
        <v>0</v>
      </c>
      <c r="AK80">
        <v>56.016435999999999</v>
      </c>
      <c r="AL80">
        <v>83.664000000000001</v>
      </c>
      <c r="AM80">
        <v>16.588864000000001</v>
      </c>
      <c r="AN80">
        <v>1.00939</v>
      </c>
      <c r="AO80">
        <v>0</v>
      </c>
      <c r="AP80">
        <v>0.51239999999999997</v>
      </c>
      <c r="AQ80">
        <v>26.880195000000001</v>
      </c>
      <c r="AR80">
        <v>52.991999999999997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1.4417500000000001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3622.220522000001</v>
      </c>
    </row>
    <row r="81" spans="1:117">
      <c r="A81" t="s">
        <v>123</v>
      </c>
      <c r="B81">
        <v>0</v>
      </c>
      <c r="C81">
        <v>11.163722</v>
      </c>
      <c r="D81">
        <v>27.909305</v>
      </c>
      <c r="E81">
        <v>0</v>
      </c>
      <c r="F81">
        <v>0</v>
      </c>
      <c r="G81">
        <v>65.657542000000007</v>
      </c>
      <c r="H81">
        <v>0</v>
      </c>
      <c r="I81">
        <v>0</v>
      </c>
      <c r="J81">
        <v>81.520509000000004</v>
      </c>
      <c r="K81">
        <v>688.24901399999999</v>
      </c>
      <c r="L81">
        <v>657.89409000000001</v>
      </c>
      <c r="M81">
        <v>79.122669999999999</v>
      </c>
      <c r="N81">
        <v>114.808032</v>
      </c>
      <c r="O81">
        <v>125.29528999999999</v>
      </c>
      <c r="P81">
        <v>142.003255</v>
      </c>
      <c r="Q81">
        <v>20.755001</v>
      </c>
      <c r="R81">
        <v>43.050738000000003</v>
      </c>
      <c r="S81">
        <v>26.717786</v>
      </c>
      <c r="T81">
        <v>0.81483300000000003</v>
      </c>
      <c r="U81">
        <v>418.77</v>
      </c>
      <c r="V81">
        <v>20.731850000000001</v>
      </c>
      <c r="W81">
        <v>43.704000000000001</v>
      </c>
      <c r="X81">
        <v>147.515625</v>
      </c>
      <c r="Y81">
        <v>0</v>
      </c>
      <c r="Z81">
        <v>19.8</v>
      </c>
      <c r="AA81">
        <v>42.14808</v>
      </c>
      <c r="AB81">
        <v>41.864567000000001</v>
      </c>
      <c r="AC81">
        <v>32.150295999999997</v>
      </c>
      <c r="AD81">
        <v>38.375382000000002</v>
      </c>
      <c r="AE81">
        <v>51.987208000000003</v>
      </c>
      <c r="AF81">
        <v>8.7523569999999999</v>
      </c>
      <c r="AG81">
        <v>42.118205000000003</v>
      </c>
      <c r="AH81">
        <v>146.83974599999999</v>
      </c>
      <c r="AI81">
        <v>52.362552000000001</v>
      </c>
      <c r="AJ81">
        <v>0</v>
      </c>
      <c r="AK81">
        <v>56.016435999999999</v>
      </c>
      <c r="AL81">
        <v>83.664000000000001</v>
      </c>
      <c r="AM81">
        <v>16.588864000000001</v>
      </c>
      <c r="AN81">
        <v>1.00939</v>
      </c>
      <c r="AO81">
        <v>0</v>
      </c>
      <c r="AP81">
        <v>3.0743999999999998</v>
      </c>
      <c r="AQ81">
        <v>26.880195000000001</v>
      </c>
      <c r="AR81">
        <v>52.991999999999997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3625.3558850000013</v>
      </c>
    </row>
    <row r="82" spans="1:117">
      <c r="A82" t="s">
        <v>124</v>
      </c>
      <c r="B82">
        <v>0</v>
      </c>
      <c r="C82">
        <v>11.163722</v>
      </c>
      <c r="D82">
        <v>27.909305</v>
      </c>
      <c r="E82">
        <v>0</v>
      </c>
      <c r="F82">
        <v>0</v>
      </c>
      <c r="G82">
        <v>65.657542000000007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79.122669999999999</v>
      </c>
      <c r="N82">
        <v>119.5917</v>
      </c>
      <c r="O82">
        <v>125.29528999999999</v>
      </c>
      <c r="P82">
        <v>142.003255</v>
      </c>
      <c r="Q82">
        <v>20.755001</v>
      </c>
      <c r="R82">
        <v>43.050738000000003</v>
      </c>
      <c r="S82">
        <v>26.717786</v>
      </c>
      <c r="T82">
        <v>0.81483300000000003</v>
      </c>
      <c r="U82">
        <v>418.77</v>
      </c>
      <c r="V82">
        <v>20.731850000000001</v>
      </c>
      <c r="W82">
        <v>43.704000000000001</v>
      </c>
      <c r="X82">
        <v>147.515625</v>
      </c>
      <c r="Y82">
        <v>0</v>
      </c>
      <c r="Z82">
        <v>19.8</v>
      </c>
      <c r="AA82">
        <v>42.14808</v>
      </c>
      <c r="AB82">
        <v>41.864567000000001</v>
      </c>
      <c r="AC82">
        <v>32.150295999999997</v>
      </c>
      <c r="AD82">
        <v>38.375382000000002</v>
      </c>
      <c r="AE82">
        <v>51.987208000000003</v>
      </c>
      <c r="AF82">
        <v>8.7523569999999999</v>
      </c>
      <c r="AG82">
        <v>42.118205000000003</v>
      </c>
      <c r="AH82">
        <v>146.83974599999999</v>
      </c>
      <c r="AI82">
        <v>52.362552000000001</v>
      </c>
      <c r="AJ82">
        <v>0</v>
      </c>
      <c r="AK82">
        <v>56.016435999999999</v>
      </c>
      <c r="AL82">
        <v>83.664000000000001</v>
      </c>
      <c r="AM82">
        <v>16.588864000000001</v>
      </c>
      <c r="AN82">
        <v>1.00939</v>
      </c>
      <c r="AO82">
        <v>0</v>
      </c>
      <c r="AP82">
        <v>3.0743999999999998</v>
      </c>
      <c r="AQ82">
        <v>26.880195000000001</v>
      </c>
      <c r="AR82">
        <v>49.128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1.6456759999999999</v>
      </c>
      <c r="BB82">
        <v>1.4417500000000001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3628.6047100000014</v>
      </c>
    </row>
    <row r="83" spans="1:117">
      <c r="A83" t="s">
        <v>125</v>
      </c>
      <c r="B83">
        <v>0</v>
      </c>
      <c r="C83">
        <v>11.163722</v>
      </c>
      <c r="D83">
        <v>27.909305</v>
      </c>
      <c r="E83">
        <v>0</v>
      </c>
      <c r="F83">
        <v>0</v>
      </c>
      <c r="G83">
        <v>65.657542000000007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79.122669999999999</v>
      </c>
      <c r="N83">
        <v>119.5917</v>
      </c>
      <c r="O83">
        <v>125.29528999999999</v>
      </c>
      <c r="P83">
        <v>142.003255</v>
      </c>
      <c r="Q83">
        <v>22.034891999999999</v>
      </c>
      <c r="R83">
        <v>43.050738000000003</v>
      </c>
      <c r="S83">
        <v>26.717786</v>
      </c>
      <c r="T83">
        <v>0.81483300000000003</v>
      </c>
      <c r="U83">
        <v>418.77</v>
      </c>
      <c r="V83">
        <v>20.731850000000001</v>
      </c>
      <c r="W83">
        <v>43.704000000000001</v>
      </c>
      <c r="X83">
        <v>147.515625</v>
      </c>
      <c r="Y83">
        <v>0</v>
      </c>
      <c r="Z83">
        <v>19.8</v>
      </c>
      <c r="AA83">
        <v>42.14808</v>
      </c>
      <c r="AB83">
        <v>41.864567000000001</v>
      </c>
      <c r="AC83">
        <v>32.150295999999997</v>
      </c>
      <c r="AD83">
        <v>38.375382000000002</v>
      </c>
      <c r="AE83">
        <v>51.987208000000003</v>
      </c>
      <c r="AF83">
        <v>8.7523569999999999</v>
      </c>
      <c r="AG83">
        <v>42.118205000000003</v>
      </c>
      <c r="AH83">
        <v>146.83974599999999</v>
      </c>
      <c r="AI83">
        <v>52.362552000000001</v>
      </c>
      <c r="AJ83">
        <v>0</v>
      </c>
      <c r="AK83">
        <v>56.016435999999999</v>
      </c>
      <c r="AL83">
        <v>83.664000000000001</v>
      </c>
      <c r="AM83">
        <v>16.588864000000001</v>
      </c>
      <c r="AN83">
        <v>1.00939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1.6456759999999999</v>
      </c>
      <c r="BB83">
        <v>1.4417500000000001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3627.3226010000012</v>
      </c>
    </row>
    <row r="84" spans="1:117">
      <c r="A84" t="s">
        <v>126</v>
      </c>
      <c r="B84">
        <v>0</v>
      </c>
      <c r="C84">
        <v>11.163722</v>
      </c>
      <c r="D84">
        <v>27.909305</v>
      </c>
      <c r="E84">
        <v>0</v>
      </c>
      <c r="F84">
        <v>0</v>
      </c>
      <c r="G84">
        <v>65.657542000000007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79.122669999999999</v>
      </c>
      <c r="N84">
        <v>119.5917</v>
      </c>
      <c r="O84">
        <v>125.29528999999999</v>
      </c>
      <c r="P84">
        <v>142.003255</v>
      </c>
      <c r="Q84">
        <v>22.034891999999999</v>
      </c>
      <c r="R84">
        <v>43.050738000000003</v>
      </c>
      <c r="S84">
        <v>26.717786</v>
      </c>
      <c r="T84">
        <v>0.81483300000000003</v>
      </c>
      <c r="U84">
        <v>418.77</v>
      </c>
      <c r="V84">
        <v>20.731850000000001</v>
      </c>
      <c r="W84">
        <v>43.704000000000001</v>
      </c>
      <c r="X84">
        <v>147.515625</v>
      </c>
      <c r="Y84">
        <v>0</v>
      </c>
      <c r="Z84">
        <v>19.8</v>
      </c>
      <c r="AA84">
        <v>42.14808</v>
      </c>
      <c r="AB84">
        <v>41.864567000000001</v>
      </c>
      <c r="AC84">
        <v>32.150295999999997</v>
      </c>
      <c r="AD84">
        <v>38.375382000000002</v>
      </c>
      <c r="AE84">
        <v>51.987208000000003</v>
      </c>
      <c r="AF84">
        <v>8.7523569999999999</v>
      </c>
      <c r="AG84">
        <v>42.118205000000003</v>
      </c>
      <c r="AH84">
        <v>146.83974599999999</v>
      </c>
      <c r="AI84">
        <v>52.362552000000001</v>
      </c>
      <c r="AJ84">
        <v>0</v>
      </c>
      <c r="AK84">
        <v>56.016435999999999</v>
      </c>
      <c r="AL84">
        <v>83.664000000000001</v>
      </c>
      <c r="AM84">
        <v>16.588864000000001</v>
      </c>
      <c r="AN84">
        <v>1.00939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1.6456759999999999</v>
      </c>
      <c r="BB84">
        <v>1.4417500000000001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3627.3226010000012</v>
      </c>
    </row>
    <row r="85" spans="1:117">
      <c r="A85" t="s">
        <v>127</v>
      </c>
      <c r="B85">
        <v>0</v>
      </c>
      <c r="C85">
        <v>11.163722</v>
      </c>
      <c r="D85">
        <v>27.909305</v>
      </c>
      <c r="E85">
        <v>0</v>
      </c>
      <c r="F85">
        <v>0</v>
      </c>
      <c r="G85">
        <v>65.657542000000007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79.122669999999999</v>
      </c>
      <c r="N85">
        <v>119.5917</v>
      </c>
      <c r="O85">
        <v>125.29528999999999</v>
      </c>
      <c r="P85">
        <v>142.003255</v>
      </c>
      <c r="Q85">
        <v>22.034891999999999</v>
      </c>
      <c r="R85">
        <v>43.050738000000003</v>
      </c>
      <c r="S85">
        <v>26.717786</v>
      </c>
      <c r="T85">
        <v>0.81483300000000003</v>
      </c>
      <c r="U85">
        <v>418.77</v>
      </c>
      <c r="V85">
        <v>20.731850000000001</v>
      </c>
      <c r="W85">
        <v>43.704000000000001</v>
      </c>
      <c r="X85">
        <v>147.515625</v>
      </c>
      <c r="Y85">
        <v>0</v>
      </c>
      <c r="Z85">
        <v>19.8</v>
      </c>
      <c r="AA85">
        <v>42.14808</v>
      </c>
      <c r="AB85">
        <v>41.864567000000001</v>
      </c>
      <c r="AC85">
        <v>32.150295999999997</v>
      </c>
      <c r="AD85">
        <v>38.375382000000002</v>
      </c>
      <c r="AE85">
        <v>51.987208000000003</v>
      </c>
      <c r="AF85">
        <v>8.7523569999999999</v>
      </c>
      <c r="AG85">
        <v>42.118205000000003</v>
      </c>
      <c r="AH85">
        <v>146.83974599999999</v>
      </c>
      <c r="AI85">
        <v>17.409544</v>
      </c>
      <c r="AJ85">
        <v>0</v>
      </c>
      <c r="AK85">
        <v>56.016435999999999</v>
      </c>
      <c r="AL85">
        <v>83.082999999999998</v>
      </c>
      <c r="AM85">
        <v>16.588864000000001</v>
      </c>
      <c r="AN85">
        <v>1.00939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1.6456759999999999</v>
      </c>
      <c r="BB85">
        <v>1.4417500000000001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3591.7885930000011</v>
      </c>
    </row>
    <row r="86" spans="1:117">
      <c r="A86" t="s">
        <v>128</v>
      </c>
      <c r="B86">
        <v>0</v>
      </c>
      <c r="C86">
        <v>11.163722</v>
      </c>
      <c r="D86">
        <v>27.909305</v>
      </c>
      <c r="E86">
        <v>0</v>
      </c>
      <c r="F86">
        <v>0</v>
      </c>
      <c r="G86">
        <v>65.657542000000007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79.122669999999999</v>
      </c>
      <c r="N86">
        <v>119.5917</v>
      </c>
      <c r="O86">
        <v>125.29528999999999</v>
      </c>
      <c r="P86">
        <v>142.003255</v>
      </c>
      <c r="Q86">
        <v>22.034891999999999</v>
      </c>
      <c r="R86">
        <v>43.050738000000003</v>
      </c>
      <c r="S86">
        <v>26.717786</v>
      </c>
      <c r="T86">
        <v>0.81483300000000003</v>
      </c>
      <c r="U86">
        <v>418.77</v>
      </c>
      <c r="V86">
        <v>20.731850000000001</v>
      </c>
      <c r="W86">
        <v>43.704000000000001</v>
      </c>
      <c r="X86">
        <v>147.515625</v>
      </c>
      <c r="Y86">
        <v>0</v>
      </c>
      <c r="Z86">
        <v>3.3</v>
      </c>
      <c r="AA86">
        <v>42.14808</v>
      </c>
      <c r="AB86">
        <v>41.864567000000001</v>
      </c>
      <c r="AC86">
        <v>30.573592000000001</v>
      </c>
      <c r="AD86">
        <v>38.375382000000002</v>
      </c>
      <c r="AE86">
        <v>51.987208000000003</v>
      </c>
      <c r="AF86">
        <v>8.4434509999999996</v>
      </c>
      <c r="AG86">
        <v>42.118205000000003</v>
      </c>
      <c r="AH86">
        <v>118.89858</v>
      </c>
      <c r="AI86">
        <v>16.070347999999999</v>
      </c>
      <c r="AJ86">
        <v>0</v>
      </c>
      <c r="AK86">
        <v>56.016435999999999</v>
      </c>
      <c r="AL86">
        <v>83.082999999999998</v>
      </c>
      <c r="AM86">
        <v>16.588864000000001</v>
      </c>
      <c r="AN86">
        <v>1.00939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2.429119</v>
      </c>
      <c r="BA86">
        <v>1.351229</v>
      </c>
      <c r="BB86">
        <v>1.4417500000000001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3543.7950760000017</v>
      </c>
    </row>
    <row r="87" spans="1:117">
      <c r="A87" t="s">
        <v>129</v>
      </c>
      <c r="B87">
        <v>0</v>
      </c>
      <c r="C87">
        <v>11.721908000000001</v>
      </c>
      <c r="D87">
        <v>27.909305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79.122669999999999</v>
      </c>
      <c r="N87">
        <v>119.5917</v>
      </c>
      <c r="O87">
        <v>125.29528999999999</v>
      </c>
      <c r="P87">
        <v>142.003255</v>
      </c>
      <c r="Q87">
        <v>22.034891999999999</v>
      </c>
      <c r="R87">
        <v>43.050738000000003</v>
      </c>
      <c r="S87">
        <v>26.717786</v>
      </c>
      <c r="T87">
        <v>0.81483300000000003</v>
      </c>
      <c r="U87">
        <v>418.77</v>
      </c>
      <c r="V87">
        <v>20.731850000000001</v>
      </c>
      <c r="W87">
        <v>43.704000000000001</v>
      </c>
      <c r="X87">
        <v>147.515625</v>
      </c>
      <c r="Y87">
        <v>0</v>
      </c>
      <c r="Z87">
        <v>3.3</v>
      </c>
      <c r="AA87">
        <v>42.14808</v>
      </c>
      <c r="AB87">
        <v>41.864567000000001</v>
      </c>
      <c r="AC87">
        <v>30.573592000000001</v>
      </c>
      <c r="AD87">
        <v>38.375382000000002</v>
      </c>
      <c r="AE87">
        <v>51.987208000000003</v>
      </c>
      <c r="AF87">
        <v>8.4434509999999996</v>
      </c>
      <c r="AG87">
        <v>42.118205000000003</v>
      </c>
      <c r="AH87">
        <v>118.89858</v>
      </c>
      <c r="AI87">
        <v>16.070347999999999</v>
      </c>
      <c r="AJ87">
        <v>0</v>
      </c>
      <c r="AK87">
        <v>56.016435999999999</v>
      </c>
      <c r="AL87">
        <v>83.082999999999998</v>
      </c>
      <c r="AM87">
        <v>16.588864000000001</v>
      </c>
      <c r="AN87">
        <v>1.00939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2.429119</v>
      </c>
      <c r="BA87">
        <v>1.351229</v>
      </c>
      <c r="BB87">
        <v>1.4417500000000001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3544.3532620000015</v>
      </c>
    </row>
    <row r="88" spans="1:117">
      <c r="A88" t="s">
        <v>130</v>
      </c>
      <c r="B88">
        <v>0</v>
      </c>
      <c r="C88">
        <v>11.721908000000001</v>
      </c>
      <c r="D88">
        <v>27.909305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79.122669999999999</v>
      </c>
      <c r="N88">
        <v>119.5917</v>
      </c>
      <c r="O88">
        <v>125.29528999999999</v>
      </c>
      <c r="P88">
        <v>142.003255</v>
      </c>
      <c r="Q88">
        <v>22.034891999999999</v>
      </c>
      <c r="R88">
        <v>43.050738000000003</v>
      </c>
      <c r="S88">
        <v>26.717786</v>
      </c>
      <c r="T88">
        <v>0.81483300000000003</v>
      </c>
      <c r="U88">
        <v>418.77</v>
      </c>
      <c r="V88">
        <v>20.731850000000001</v>
      </c>
      <c r="W88">
        <v>43.704000000000001</v>
      </c>
      <c r="X88">
        <v>147.515625</v>
      </c>
      <c r="Y88">
        <v>0</v>
      </c>
      <c r="Z88">
        <v>3.3</v>
      </c>
      <c r="AA88">
        <v>42.14808</v>
      </c>
      <c r="AB88">
        <v>41.864567000000001</v>
      </c>
      <c r="AC88">
        <v>30.573592000000001</v>
      </c>
      <c r="AD88">
        <v>38.375382000000002</v>
      </c>
      <c r="AE88">
        <v>51.987208000000003</v>
      </c>
      <c r="AF88">
        <v>8.4434509999999996</v>
      </c>
      <c r="AG88">
        <v>42.118205000000003</v>
      </c>
      <c r="AH88">
        <v>118.89858</v>
      </c>
      <c r="AI88">
        <v>16.070347999999999</v>
      </c>
      <c r="AJ88">
        <v>0</v>
      </c>
      <c r="AK88">
        <v>56.016435999999999</v>
      </c>
      <c r="AL88">
        <v>83.082999999999998</v>
      </c>
      <c r="AM88">
        <v>16.588864000000001</v>
      </c>
      <c r="AN88">
        <v>1.00939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2.429119</v>
      </c>
      <c r="BA88">
        <v>1.351229</v>
      </c>
      <c r="BB88">
        <v>1.4417500000000001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3544.3532620000015</v>
      </c>
    </row>
    <row r="89" spans="1:117">
      <c r="A89" t="s">
        <v>131</v>
      </c>
      <c r="B89">
        <v>0</v>
      </c>
      <c r="C89">
        <v>11.721908000000001</v>
      </c>
      <c r="D89">
        <v>27.909305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79.122669999999999</v>
      </c>
      <c r="N89">
        <v>119.5917</v>
      </c>
      <c r="O89">
        <v>125.29528999999999</v>
      </c>
      <c r="P89">
        <v>142.003255</v>
      </c>
      <c r="Q89">
        <v>22.034891999999999</v>
      </c>
      <c r="R89">
        <v>43.050738000000003</v>
      </c>
      <c r="S89">
        <v>26.717786</v>
      </c>
      <c r="T89">
        <v>0.81483300000000003</v>
      </c>
      <c r="U89">
        <v>418.77</v>
      </c>
      <c r="V89">
        <v>20.731850000000001</v>
      </c>
      <c r="W89">
        <v>43.704000000000001</v>
      </c>
      <c r="X89">
        <v>147.515625</v>
      </c>
      <c r="Y89">
        <v>0</v>
      </c>
      <c r="Z89">
        <v>3.3</v>
      </c>
      <c r="AA89">
        <v>42.14808</v>
      </c>
      <c r="AB89">
        <v>41.864567000000001</v>
      </c>
      <c r="AC89">
        <v>30.573592000000001</v>
      </c>
      <c r="AD89">
        <v>38.375382000000002</v>
      </c>
      <c r="AE89">
        <v>51.987208000000003</v>
      </c>
      <c r="AF89">
        <v>8.4434509999999996</v>
      </c>
      <c r="AG89">
        <v>42.118205000000003</v>
      </c>
      <c r="AH89">
        <v>118.89858</v>
      </c>
      <c r="AI89">
        <v>16.070347999999999</v>
      </c>
      <c r="AJ89">
        <v>0</v>
      </c>
      <c r="AK89">
        <v>56.016435999999999</v>
      </c>
      <c r="AL89">
        <v>83.082999999999998</v>
      </c>
      <c r="AM89">
        <v>16.588864000000001</v>
      </c>
      <c r="AN89">
        <v>1.00939</v>
      </c>
      <c r="AO89">
        <v>0</v>
      </c>
      <c r="AP89">
        <v>0.51239999999999997</v>
      </c>
      <c r="AQ89">
        <v>26.880195000000001</v>
      </c>
      <c r="AR89">
        <v>52.991999999999997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2.429119</v>
      </c>
      <c r="BA89">
        <v>1.351229</v>
      </c>
      <c r="BB89">
        <v>1.4417500000000001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3548.2172620000015</v>
      </c>
    </row>
    <row r="90" spans="1:117">
      <c r="A90" t="s">
        <v>132</v>
      </c>
      <c r="B90">
        <v>0</v>
      </c>
      <c r="C90">
        <v>11.721908000000001</v>
      </c>
      <c r="D90">
        <v>27.909305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79.122669999999999</v>
      </c>
      <c r="N90">
        <v>119.5917</v>
      </c>
      <c r="O90">
        <v>125.29528999999999</v>
      </c>
      <c r="P90">
        <v>142.003255</v>
      </c>
      <c r="Q90">
        <v>22.034891999999999</v>
      </c>
      <c r="R90">
        <v>43.050738000000003</v>
      </c>
      <c r="S90">
        <v>26.717786</v>
      </c>
      <c r="T90">
        <v>0.81483300000000003</v>
      </c>
      <c r="U90">
        <v>418.77</v>
      </c>
      <c r="V90">
        <v>20.731850000000001</v>
      </c>
      <c r="W90">
        <v>43.704000000000001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32.150295999999997</v>
      </c>
      <c r="AD90">
        <v>38.375382000000002</v>
      </c>
      <c r="AE90">
        <v>51.987208000000003</v>
      </c>
      <c r="AF90">
        <v>17.504715000000001</v>
      </c>
      <c r="AG90">
        <v>42.118205000000003</v>
      </c>
      <c r="AH90">
        <v>146.83974599999999</v>
      </c>
      <c r="AI90">
        <v>16.070347999999999</v>
      </c>
      <c r="AJ90">
        <v>0</v>
      </c>
      <c r="AK90">
        <v>56.016435999999999</v>
      </c>
      <c r="AL90">
        <v>83.082999999999998</v>
      </c>
      <c r="AM90">
        <v>16.588864000000001</v>
      </c>
      <c r="AN90">
        <v>1.00939</v>
      </c>
      <c r="AO90">
        <v>0</v>
      </c>
      <c r="AP90">
        <v>0.51239999999999997</v>
      </c>
      <c r="AQ90">
        <v>26.880195000000001</v>
      </c>
      <c r="AR90">
        <v>52.991999999999997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1.456305</v>
      </c>
      <c r="AZ90">
        <v>2.429119</v>
      </c>
      <c r="BA90">
        <v>1.6456759999999999</v>
      </c>
      <c r="BB90">
        <v>1.4417500000000001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3603.4522430000011</v>
      </c>
    </row>
    <row r="91" spans="1:117">
      <c r="A91" t="s">
        <v>133</v>
      </c>
      <c r="B91">
        <v>0</v>
      </c>
      <c r="C91">
        <v>12.280094999999999</v>
      </c>
      <c r="D91">
        <v>27.909305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85.014245000000003</v>
      </c>
      <c r="K91">
        <v>688.24901399999999</v>
      </c>
      <c r="L91">
        <v>657.89409000000001</v>
      </c>
      <c r="M91">
        <v>79.122669999999999</v>
      </c>
      <c r="N91">
        <v>119.5917</v>
      </c>
      <c r="O91">
        <v>125.29528999999999</v>
      </c>
      <c r="P91">
        <v>142.003255</v>
      </c>
      <c r="Q91">
        <v>22.034891999999999</v>
      </c>
      <c r="R91">
        <v>43.050738000000003</v>
      </c>
      <c r="S91">
        <v>26.717786</v>
      </c>
      <c r="T91">
        <v>0.81483300000000003</v>
      </c>
      <c r="U91">
        <v>418.77</v>
      </c>
      <c r="V91">
        <v>20.731850000000001</v>
      </c>
      <c r="W91">
        <v>44.917999999999999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32.150295999999997</v>
      </c>
      <c r="AD91">
        <v>38.375382000000002</v>
      </c>
      <c r="AE91">
        <v>51.987208000000003</v>
      </c>
      <c r="AF91">
        <v>17.504715000000001</v>
      </c>
      <c r="AG91">
        <v>42.118205000000003</v>
      </c>
      <c r="AH91">
        <v>146.83974599999999</v>
      </c>
      <c r="AI91">
        <v>3.3479890000000001</v>
      </c>
      <c r="AJ91">
        <v>0</v>
      </c>
      <c r="AK91">
        <v>56.016435999999999</v>
      </c>
      <c r="AL91">
        <v>83.082999999999998</v>
      </c>
      <c r="AM91">
        <v>16.588864000000001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1.6456759999999999</v>
      </c>
      <c r="BB91">
        <v>1.4417500000000001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3589.8357480000009</v>
      </c>
    </row>
    <row r="92" spans="1:117">
      <c r="A92" t="s">
        <v>134</v>
      </c>
      <c r="B92">
        <v>0</v>
      </c>
      <c r="C92">
        <v>12.280094999999999</v>
      </c>
      <c r="D92">
        <v>27.909305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85.014245000000003</v>
      </c>
      <c r="K92">
        <v>688.24901399999999</v>
      </c>
      <c r="L92">
        <v>657.89409000000001</v>
      </c>
      <c r="M92">
        <v>79.122669999999999</v>
      </c>
      <c r="N92">
        <v>119.5917</v>
      </c>
      <c r="O92">
        <v>125.29528999999999</v>
      </c>
      <c r="P92">
        <v>142.003255</v>
      </c>
      <c r="Q92">
        <v>22.034891999999999</v>
      </c>
      <c r="R92">
        <v>43.050738000000003</v>
      </c>
      <c r="S92">
        <v>26.717786</v>
      </c>
      <c r="T92">
        <v>0.81483300000000003</v>
      </c>
      <c r="U92">
        <v>418.77</v>
      </c>
      <c r="V92">
        <v>20.731850000000001</v>
      </c>
      <c r="W92">
        <v>44.917999999999999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32.150295999999997</v>
      </c>
      <c r="AD92">
        <v>38.375382000000002</v>
      </c>
      <c r="AE92">
        <v>51.987208000000003</v>
      </c>
      <c r="AF92">
        <v>17.504715000000001</v>
      </c>
      <c r="AG92">
        <v>42.118205000000003</v>
      </c>
      <c r="AH92">
        <v>146.83974599999999</v>
      </c>
      <c r="AI92">
        <v>3.3479890000000001</v>
      </c>
      <c r="AJ92">
        <v>0</v>
      </c>
      <c r="AK92">
        <v>56.016435999999999</v>
      </c>
      <c r="AL92">
        <v>83.082999999999998</v>
      </c>
      <c r="AM92">
        <v>16.588864000000001</v>
      </c>
      <c r="AN92">
        <v>1.00939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1.6456759999999999</v>
      </c>
      <c r="BB92">
        <v>1.4417500000000001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3589.8357480000009</v>
      </c>
    </row>
    <row r="93" spans="1:117">
      <c r="A93" t="s">
        <v>135</v>
      </c>
      <c r="B93">
        <v>0</v>
      </c>
      <c r="C93">
        <v>12.280094999999999</v>
      </c>
      <c r="D93">
        <v>27.909305</v>
      </c>
      <c r="E93">
        <v>0</v>
      </c>
      <c r="F93">
        <v>0</v>
      </c>
      <c r="G93">
        <v>65.657542000000007</v>
      </c>
      <c r="H93">
        <v>0</v>
      </c>
      <c r="I93">
        <v>0</v>
      </c>
      <c r="J93">
        <v>85.014245000000003</v>
      </c>
      <c r="K93">
        <v>688.24901399999999</v>
      </c>
      <c r="L93">
        <v>657.89409000000001</v>
      </c>
      <c r="M93">
        <v>79.122669999999999</v>
      </c>
      <c r="N93">
        <v>119.5917</v>
      </c>
      <c r="O93">
        <v>125.29528999999999</v>
      </c>
      <c r="P93">
        <v>142.003255</v>
      </c>
      <c r="Q93">
        <v>22.034891999999999</v>
      </c>
      <c r="R93">
        <v>43.050738000000003</v>
      </c>
      <c r="S93">
        <v>26.717786</v>
      </c>
      <c r="T93">
        <v>0.81483300000000003</v>
      </c>
      <c r="U93">
        <v>418.77</v>
      </c>
      <c r="V93">
        <v>20.731850000000001</v>
      </c>
      <c r="W93">
        <v>44.917999999999999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32.150295999999997</v>
      </c>
      <c r="AD93">
        <v>38.375382000000002</v>
      </c>
      <c r="AE93">
        <v>51.987208000000003</v>
      </c>
      <c r="AF93">
        <v>17.504715000000001</v>
      </c>
      <c r="AG93">
        <v>42.118205000000003</v>
      </c>
      <c r="AH93">
        <v>146.83974599999999</v>
      </c>
      <c r="AI93">
        <v>3.3479890000000001</v>
      </c>
      <c r="AJ93">
        <v>0</v>
      </c>
      <c r="AK93">
        <v>56.016435999999999</v>
      </c>
      <c r="AL93">
        <v>82.501999999999995</v>
      </c>
      <c r="AM93">
        <v>16.588864000000001</v>
      </c>
      <c r="AN93">
        <v>1.00939</v>
      </c>
      <c r="AO93">
        <v>0</v>
      </c>
      <c r="AP93">
        <v>1.5371999999999999</v>
      </c>
      <c r="AQ93">
        <v>26.880195000000001</v>
      </c>
      <c r="AR93">
        <v>49.128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1.6456759999999999</v>
      </c>
      <c r="BB93">
        <v>1.4417500000000001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3590.2795480000009</v>
      </c>
    </row>
    <row r="94" spans="1:117">
      <c r="A94" t="s">
        <v>136</v>
      </c>
      <c r="B94">
        <v>0</v>
      </c>
      <c r="C94">
        <v>12.280094999999999</v>
      </c>
      <c r="D94">
        <v>27.909305</v>
      </c>
      <c r="E94">
        <v>0</v>
      </c>
      <c r="F94">
        <v>0</v>
      </c>
      <c r="G94">
        <v>65.657542000000007</v>
      </c>
      <c r="H94">
        <v>0</v>
      </c>
      <c r="I94">
        <v>0</v>
      </c>
      <c r="J94">
        <v>85.014245000000003</v>
      </c>
      <c r="K94">
        <v>688.24901399999999</v>
      </c>
      <c r="L94">
        <v>657.89409000000001</v>
      </c>
      <c r="M94">
        <v>79.122669999999999</v>
      </c>
      <c r="N94">
        <v>119.5917</v>
      </c>
      <c r="O94">
        <v>125.29528999999999</v>
      </c>
      <c r="P94">
        <v>142.003255</v>
      </c>
      <c r="Q94">
        <v>22.034891999999999</v>
      </c>
      <c r="R94">
        <v>43.050738000000003</v>
      </c>
      <c r="S94">
        <v>26.717786</v>
      </c>
      <c r="T94">
        <v>0.81483300000000003</v>
      </c>
      <c r="U94">
        <v>418.77</v>
      </c>
      <c r="V94">
        <v>20.731850000000001</v>
      </c>
      <c r="W94">
        <v>44.917999999999999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32.150295999999997</v>
      </c>
      <c r="AD94">
        <v>38.375382000000002</v>
      </c>
      <c r="AE94">
        <v>51.987208000000003</v>
      </c>
      <c r="AF94">
        <v>17.504715000000001</v>
      </c>
      <c r="AG94">
        <v>42.118205000000003</v>
      </c>
      <c r="AH94">
        <v>146.83974599999999</v>
      </c>
      <c r="AI94">
        <v>3.3479890000000001</v>
      </c>
      <c r="AJ94">
        <v>0</v>
      </c>
      <c r="AK94">
        <v>56.016435999999999</v>
      </c>
      <c r="AL94">
        <v>82.501999999999995</v>
      </c>
      <c r="AM94">
        <v>16.588864000000001</v>
      </c>
      <c r="AN94">
        <v>1.00939</v>
      </c>
      <c r="AO94">
        <v>0</v>
      </c>
      <c r="AP94">
        <v>1.5371999999999999</v>
      </c>
      <c r="AQ94">
        <v>26.880195000000001</v>
      </c>
      <c r="AR94">
        <v>49.128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1.6456759999999999</v>
      </c>
      <c r="BB94">
        <v>1.4417500000000001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3590.2795480000009</v>
      </c>
    </row>
    <row r="95" spans="1:117">
      <c r="A95" t="s">
        <v>137</v>
      </c>
      <c r="B95">
        <v>0</v>
      </c>
      <c r="C95">
        <v>12.838279999999999</v>
      </c>
      <c r="D95">
        <v>27.909305</v>
      </c>
      <c r="E95">
        <v>0</v>
      </c>
      <c r="F95">
        <v>0</v>
      </c>
      <c r="G95">
        <v>65.657542000000007</v>
      </c>
      <c r="H95">
        <v>0</v>
      </c>
      <c r="I95">
        <v>0</v>
      </c>
      <c r="J95">
        <v>86.178824000000006</v>
      </c>
      <c r="K95">
        <v>688.24901399999999</v>
      </c>
      <c r="L95">
        <v>657.89409000000001</v>
      </c>
      <c r="M95">
        <v>79.122669999999999</v>
      </c>
      <c r="N95">
        <v>119.5917</v>
      </c>
      <c r="O95">
        <v>125.29528999999999</v>
      </c>
      <c r="P95">
        <v>142.003255</v>
      </c>
      <c r="Q95">
        <v>22.034891999999999</v>
      </c>
      <c r="R95">
        <v>43.050738000000003</v>
      </c>
      <c r="S95">
        <v>26.717786</v>
      </c>
      <c r="T95">
        <v>0.81483300000000003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1.1000000000000001</v>
      </c>
      <c r="AA95">
        <v>42.14808</v>
      </c>
      <c r="AB95">
        <v>41.864567000000001</v>
      </c>
      <c r="AC95">
        <v>30.573592000000001</v>
      </c>
      <c r="AD95">
        <v>38.375382000000002</v>
      </c>
      <c r="AE95">
        <v>51.987208000000003</v>
      </c>
      <c r="AF95">
        <v>16.886901000000002</v>
      </c>
      <c r="AG95">
        <v>42.118205000000003</v>
      </c>
      <c r="AH95">
        <v>118.89858</v>
      </c>
      <c r="AI95">
        <v>3.3479890000000001</v>
      </c>
      <c r="AJ95">
        <v>0</v>
      </c>
      <c r="AK95">
        <v>56.016435999999999</v>
      </c>
      <c r="AL95">
        <v>81.921000000000006</v>
      </c>
      <c r="AM95">
        <v>16.588864000000001</v>
      </c>
      <c r="AN95">
        <v>1.00939</v>
      </c>
      <c r="AO95">
        <v>0</v>
      </c>
      <c r="AP95">
        <v>1.5371999999999999</v>
      </c>
      <c r="AQ95">
        <v>26.273875</v>
      </c>
      <c r="AR95">
        <v>49.128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2.429119</v>
      </c>
      <c r="BA95">
        <v>1.351229</v>
      </c>
      <c r="BB95">
        <v>1.4417500000000001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3543.2714430000005</v>
      </c>
    </row>
    <row r="96" spans="1:117">
      <c r="A96" t="s">
        <v>138</v>
      </c>
      <c r="B96">
        <v>0</v>
      </c>
      <c r="C96">
        <v>12.838279999999999</v>
      </c>
      <c r="D96">
        <v>27.909305</v>
      </c>
      <c r="E96">
        <v>0</v>
      </c>
      <c r="F96">
        <v>0</v>
      </c>
      <c r="G96">
        <v>65.657542000000007</v>
      </c>
      <c r="H96">
        <v>0</v>
      </c>
      <c r="I96">
        <v>0</v>
      </c>
      <c r="J96">
        <v>86.178824000000006</v>
      </c>
      <c r="K96">
        <v>688.24901399999999</v>
      </c>
      <c r="L96">
        <v>657.89409000000001</v>
      </c>
      <c r="M96">
        <v>79.122669999999999</v>
      </c>
      <c r="N96">
        <v>119.5917</v>
      </c>
      <c r="O96">
        <v>125.29528999999999</v>
      </c>
      <c r="P96">
        <v>142.003255</v>
      </c>
      <c r="Q96">
        <v>22.034891999999999</v>
      </c>
      <c r="R96">
        <v>43.050738000000003</v>
      </c>
      <c r="S96">
        <v>26.717786</v>
      </c>
      <c r="T96">
        <v>0.81483300000000003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1.1000000000000001</v>
      </c>
      <c r="AA96">
        <v>42.14808</v>
      </c>
      <c r="AB96">
        <v>41.864567000000001</v>
      </c>
      <c r="AC96">
        <v>30.573592000000001</v>
      </c>
      <c r="AD96">
        <v>38.375382000000002</v>
      </c>
      <c r="AE96">
        <v>51.987208000000003</v>
      </c>
      <c r="AF96">
        <v>16.886901000000002</v>
      </c>
      <c r="AG96">
        <v>42.118205000000003</v>
      </c>
      <c r="AH96">
        <v>118.89858</v>
      </c>
      <c r="AI96">
        <v>3.3479890000000001</v>
      </c>
      <c r="AJ96">
        <v>0</v>
      </c>
      <c r="AK96">
        <v>56.016435999999999</v>
      </c>
      <c r="AL96">
        <v>81.921000000000006</v>
      </c>
      <c r="AM96">
        <v>16.588864000000001</v>
      </c>
      <c r="AN96">
        <v>1.00939</v>
      </c>
      <c r="AO96">
        <v>0</v>
      </c>
      <c r="AP96">
        <v>1.5371999999999999</v>
      </c>
      <c r="AQ96">
        <v>26.273875</v>
      </c>
      <c r="AR96">
        <v>49.128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2.429119</v>
      </c>
      <c r="BA96">
        <v>1.351229</v>
      </c>
      <c r="BB96">
        <v>1.4417500000000001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3543.2714430000005</v>
      </c>
    </row>
    <row r="97" spans="1:117">
      <c r="A97" t="s">
        <v>139</v>
      </c>
      <c r="B97">
        <v>0</v>
      </c>
      <c r="C97">
        <v>12.838279999999999</v>
      </c>
      <c r="D97">
        <v>27.909305</v>
      </c>
      <c r="E97">
        <v>0</v>
      </c>
      <c r="F97">
        <v>0</v>
      </c>
      <c r="G97">
        <v>65.657542000000007</v>
      </c>
      <c r="H97">
        <v>0</v>
      </c>
      <c r="I97">
        <v>0</v>
      </c>
      <c r="J97">
        <v>86.178824000000006</v>
      </c>
      <c r="K97">
        <v>688.24901399999999</v>
      </c>
      <c r="L97">
        <v>657.89409000000001</v>
      </c>
      <c r="M97">
        <v>79.122669999999999</v>
      </c>
      <c r="N97">
        <v>119.5917</v>
      </c>
      <c r="O97">
        <v>125.29528999999999</v>
      </c>
      <c r="P97">
        <v>142.003255</v>
      </c>
      <c r="Q97">
        <v>22.034891999999999</v>
      </c>
      <c r="R97">
        <v>43.050738000000003</v>
      </c>
      <c r="S97">
        <v>26.717786</v>
      </c>
      <c r="T97">
        <v>0.81483300000000003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1.1000000000000001</v>
      </c>
      <c r="AA97">
        <v>42.14808</v>
      </c>
      <c r="AB97">
        <v>41.864567000000001</v>
      </c>
      <c r="AC97">
        <v>30.573592000000001</v>
      </c>
      <c r="AD97">
        <v>38.375382000000002</v>
      </c>
      <c r="AE97">
        <v>51.987208000000003</v>
      </c>
      <c r="AF97">
        <v>16.886901000000002</v>
      </c>
      <c r="AG97">
        <v>42.118205000000003</v>
      </c>
      <c r="AH97">
        <v>118.89858</v>
      </c>
      <c r="AI97">
        <v>3.3479890000000001</v>
      </c>
      <c r="AJ97">
        <v>0</v>
      </c>
      <c r="AK97">
        <v>56.016435999999999</v>
      </c>
      <c r="AL97">
        <v>81.921000000000006</v>
      </c>
      <c r="AM97">
        <v>16.588864000000001</v>
      </c>
      <c r="AN97">
        <v>1.00939</v>
      </c>
      <c r="AO97">
        <v>0</v>
      </c>
      <c r="AP97">
        <v>9.4794</v>
      </c>
      <c r="AQ97">
        <v>26.273875</v>
      </c>
      <c r="AR97">
        <v>49.128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2.429119</v>
      </c>
      <c r="BA97">
        <v>1.351229</v>
      </c>
      <c r="BB97">
        <v>1.4417500000000001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3551.2136430000005</v>
      </c>
    </row>
    <row r="98" spans="1:117">
      <c r="A98" t="s">
        <v>140</v>
      </c>
      <c r="B98">
        <v>0</v>
      </c>
      <c r="C98">
        <v>12.838279999999999</v>
      </c>
      <c r="D98">
        <v>27.909305</v>
      </c>
      <c r="E98">
        <v>0</v>
      </c>
      <c r="F98">
        <v>0</v>
      </c>
      <c r="G98">
        <v>65.657542000000007</v>
      </c>
      <c r="H98">
        <v>0</v>
      </c>
      <c r="I98">
        <v>0</v>
      </c>
      <c r="J98">
        <v>86.178824000000006</v>
      </c>
      <c r="K98">
        <v>688.24901399999999</v>
      </c>
      <c r="L98">
        <v>657.89409000000001</v>
      </c>
      <c r="M98">
        <v>79.122669999999999</v>
      </c>
      <c r="N98">
        <v>119.5917</v>
      </c>
      <c r="O98">
        <v>125.29528999999999</v>
      </c>
      <c r="P98">
        <v>142.003255</v>
      </c>
      <c r="Q98">
        <v>22.034891999999999</v>
      </c>
      <c r="R98">
        <v>43.050738000000003</v>
      </c>
      <c r="S98">
        <v>26.717786</v>
      </c>
      <c r="T98">
        <v>0.81483300000000003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1.1000000000000001</v>
      </c>
      <c r="AA98">
        <v>42.14808</v>
      </c>
      <c r="AB98">
        <v>41.864567000000001</v>
      </c>
      <c r="AC98">
        <v>30.573592000000001</v>
      </c>
      <c r="AD98">
        <v>38.375382000000002</v>
      </c>
      <c r="AE98">
        <v>51.987208000000003</v>
      </c>
      <c r="AF98">
        <v>16.886901000000002</v>
      </c>
      <c r="AG98">
        <v>42.118205000000003</v>
      </c>
      <c r="AH98">
        <v>118.89858</v>
      </c>
      <c r="AI98">
        <v>3.3479890000000001</v>
      </c>
      <c r="AJ98">
        <v>0</v>
      </c>
      <c r="AK98">
        <v>56.016435999999999</v>
      </c>
      <c r="AL98">
        <v>81.921000000000006</v>
      </c>
      <c r="AM98">
        <v>16.588864000000001</v>
      </c>
      <c r="AN98">
        <v>1.00939</v>
      </c>
      <c r="AO98">
        <v>0</v>
      </c>
      <c r="AP98">
        <v>9.4794</v>
      </c>
      <c r="AQ98">
        <v>26.273875</v>
      </c>
      <c r="AR98">
        <v>49.128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2.429119</v>
      </c>
      <c r="BA98">
        <v>1.351229</v>
      </c>
      <c r="BB98">
        <v>1.4417500000000001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3551.2136430000005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7.0331449000000004E-2</v>
      </c>
      <c r="D99">
        <f t="shared" si="2"/>
        <v>0.90649421700000121</v>
      </c>
      <c r="E99">
        <f t="shared" si="2"/>
        <v>0</v>
      </c>
      <c r="F99">
        <f t="shared" si="2"/>
        <v>0</v>
      </c>
      <c r="G99">
        <f t="shared" si="2"/>
        <v>1.5757810079999985</v>
      </c>
      <c r="H99">
        <f t="shared" si="2"/>
        <v>0</v>
      </c>
      <c r="I99">
        <f t="shared" si="2"/>
        <v>0</v>
      </c>
      <c r="J99">
        <f t="shared" si="2"/>
        <v>2.0286960922499997</v>
      </c>
      <c r="K99">
        <f t="shared" si="2"/>
        <v>16.517976336000018</v>
      </c>
      <c r="L99">
        <f t="shared" si="2"/>
        <v>15.789458160000027</v>
      </c>
      <c r="M99">
        <f t="shared" si="2"/>
        <v>1.8989440799999984</v>
      </c>
      <c r="N99">
        <f t="shared" si="2"/>
        <v>1.810219698999999</v>
      </c>
      <c r="O99">
        <f t="shared" si="2"/>
        <v>3.0070869600000001</v>
      </c>
      <c r="P99">
        <f t="shared" si="2"/>
        <v>3.3592465909999971</v>
      </c>
      <c r="Q99">
        <f t="shared" si="2"/>
        <v>0.50387953349999948</v>
      </c>
      <c r="R99">
        <f t="shared" si="2"/>
        <v>1.0332177119999986</v>
      </c>
      <c r="S99">
        <f t="shared" si="2"/>
        <v>0.64122686400000029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1.0646901400000015</v>
      </c>
      <c r="X99">
        <f t="shared" si="2"/>
        <v>3.540375</v>
      </c>
      <c r="Y99">
        <f t="shared" si="2"/>
        <v>0</v>
      </c>
      <c r="Z99">
        <f t="shared" si="2"/>
        <v>7.6826750000000055E-2</v>
      </c>
      <c r="AA99">
        <f t="shared" si="2"/>
        <v>0.85319209999999934</v>
      </c>
      <c r="AB99">
        <f t="shared" si="2"/>
        <v>1.0047496080000013</v>
      </c>
      <c r="AC99">
        <f t="shared" si="2"/>
        <v>0.73849631999999987</v>
      </c>
      <c r="AD99">
        <f t="shared" si="2"/>
        <v>0.37011907024999963</v>
      </c>
      <c r="AE99">
        <f t="shared" si="2"/>
        <v>1.2476929919999982</v>
      </c>
      <c r="AF99">
        <f t="shared" si="2"/>
        <v>0.18917963424999981</v>
      </c>
      <c r="AG99">
        <f t="shared" si="2"/>
        <v>1.0108369200000025</v>
      </c>
      <c r="AH99">
        <f t="shared" si="2"/>
        <v>1.5382503774999998</v>
      </c>
      <c r="AI99">
        <f t="shared" si="2"/>
        <v>0.23810899375000005</v>
      </c>
      <c r="AJ99">
        <f t="shared" si="2"/>
        <v>0</v>
      </c>
      <c r="AK99">
        <f t="shared" si="2"/>
        <v>1.3443944639999978</v>
      </c>
      <c r="AL99">
        <f t="shared" si="2"/>
        <v>1.9995695999999985</v>
      </c>
      <c r="AM99">
        <f t="shared" si="2"/>
        <v>0.39813273600000093</v>
      </c>
      <c r="AN99">
        <f t="shared" si="2"/>
        <v>2.4225359999999994E-2</v>
      </c>
      <c r="AO99">
        <f t="shared" si="2"/>
        <v>0</v>
      </c>
      <c r="AP99">
        <f t="shared" si="2"/>
        <v>6.1584075000000092E-2</v>
      </c>
      <c r="AQ99">
        <f t="shared" si="2"/>
        <v>0.28281468324999987</v>
      </c>
      <c r="AR99">
        <f t="shared" si="2"/>
        <v>1.1616840000000006</v>
      </c>
      <c r="AS99">
        <f t="shared" si="2"/>
        <v>0.81465760200000081</v>
      </c>
      <c r="AT99">
        <f t="shared" si="2"/>
        <v>0.40767405000000045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3.5050613999999987E-2</v>
      </c>
      <c r="AZ99">
        <f t="shared" si="3"/>
        <v>2.4953678999999999E-2</v>
      </c>
      <c r="BA99">
        <f t="shared" si="3"/>
        <v>1.7429843500000014E-2</v>
      </c>
      <c r="BB99">
        <f t="shared" si="3"/>
        <v>3.4602000000000008E-2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81.56456970625004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315.14690000000002</v>
      </c>
      <c r="L3">
        <v>374.47410000000002</v>
      </c>
      <c r="M3">
        <v>79.12</v>
      </c>
      <c r="N3">
        <v>59.795850000000002</v>
      </c>
      <c r="O3">
        <v>125.29528999999999</v>
      </c>
      <c r="P3">
        <v>142</v>
      </c>
      <c r="Q3">
        <v>15.334300000000001</v>
      </c>
      <c r="R3">
        <v>43.05</v>
      </c>
      <c r="S3">
        <v>18.628599999999999</v>
      </c>
      <c r="T3">
        <v>0.81483300000000003</v>
      </c>
      <c r="U3">
        <v>418.77</v>
      </c>
      <c r="V3">
        <v>20.73</v>
      </c>
      <c r="W3">
        <v>43.097000000000001</v>
      </c>
      <c r="X3">
        <v>147.5155</v>
      </c>
      <c r="Y3">
        <v>0</v>
      </c>
      <c r="Z3">
        <v>0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16.886901000000002</v>
      </c>
      <c r="AG3">
        <v>42.118205000000003</v>
      </c>
      <c r="AH3">
        <v>118.89858</v>
      </c>
      <c r="AI3">
        <v>3.3479890000000001</v>
      </c>
      <c r="AJ3">
        <v>0</v>
      </c>
      <c r="AK3">
        <v>56.016435999999999</v>
      </c>
      <c r="AL3">
        <v>84.9422</v>
      </c>
      <c r="AM3">
        <v>16.588864000000001</v>
      </c>
      <c r="AN3">
        <v>1.00939</v>
      </c>
      <c r="AO3">
        <v>0</v>
      </c>
      <c r="AP3">
        <v>1.7934000000000001</v>
      </c>
      <c r="AQ3">
        <v>26.273875</v>
      </c>
      <c r="AR3">
        <v>52.991999999999997</v>
      </c>
      <c r="AS3">
        <v>34.438054999999999</v>
      </c>
      <c r="AT3">
        <v>14.896053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2.429119</v>
      </c>
      <c r="BA3">
        <v>1.351229</v>
      </c>
      <c r="BB3">
        <v>1.4417500000000001</v>
      </c>
      <c r="BC3">
        <v>47.34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2504.1378209999998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285.14690000000002</v>
      </c>
      <c r="L4">
        <v>374.47410000000002</v>
      </c>
      <c r="M4">
        <v>79.12</v>
      </c>
      <c r="N4">
        <v>59.795850000000002</v>
      </c>
      <c r="O4">
        <v>125.29528999999999</v>
      </c>
      <c r="P4">
        <v>142</v>
      </c>
      <c r="Q4">
        <v>15.334300000000001</v>
      </c>
      <c r="R4">
        <v>43.05</v>
      </c>
      <c r="S4">
        <v>18.628599999999999</v>
      </c>
      <c r="T4">
        <v>0.81</v>
      </c>
      <c r="U4">
        <v>418.77</v>
      </c>
      <c r="V4">
        <v>20.73</v>
      </c>
      <c r="W4">
        <v>43.097000000000001</v>
      </c>
      <c r="X4">
        <v>147.5155</v>
      </c>
      <c r="Y4">
        <v>0</v>
      </c>
      <c r="Z4">
        <v>0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16.886901000000002</v>
      </c>
      <c r="AG4">
        <v>42.118205000000003</v>
      </c>
      <c r="AH4">
        <v>89.173935</v>
      </c>
      <c r="AI4">
        <v>3.3479890000000001</v>
      </c>
      <c r="AJ4">
        <v>0</v>
      </c>
      <c r="AK4">
        <v>56.016435999999999</v>
      </c>
      <c r="AL4">
        <v>84.9422</v>
      </c>
      <c r="AM4">
        <v>16.588864000000001</v>
      </c>
      <c r="AN4">
        <v>1.00939</v>
      </c>
      <c r="AO4">
        <v>0</v>
      </c>
      <c r="AP4">
        <v>1.7934000000000001</v>
      </c>
      <c r="AQ4">
        <v>26.273875</v>
      </c>
      <c r="AR4">
        <v>52.991999999999997</v>
      </c>
      <c r="AS4">
        <v>34.438054999999999</v>
      </c>
      <c r="AT4">
        <v>12.896744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2.429119</v>
      </c>
      <c r="BA4">
        <v>1.012413</v>
      </c>
      <c r="BB4">
        <v>1.4417500000000001</v>
      </c>
      <c r="BC4">
        <v>41.34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2436.0702179999998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255.14689999999999</v>
      </c>
      <c r="L5">
        <v>374.47410000000002</v>
      </c>
      <c r="M5">
        <v>79.12</v>
      </c>
      <c r="N5">
        <v>59.795850000000002</v>
      </c>
      <c r="O5">
        <v>125.29528999999999</v>
      </c>
      <c r="P5">
        <v>142</v>
      </c>
      <c r="Q5">
        <v>15.334300000000001</v>
      </c>
      <c r="R5">
        <v>43.05</v>
      </c>
      <c r="S5">
        <v>18.628599999999999</v>
      </c>
      <c r="T5">
        <v>0.81</v>
      </c>
      <c r="U5">
        <v>418.77</v>
      </c>
      <c r="V5">
        <v>20.73</v>
      </c>
      <c r="W5">
        <v>43.097000000000001</v>
      </c>
      <c r="X5">
        <v>147.5155</v>
      </c>
      <c r="Y5">
        <v>0</v>
      </c>
      <c r="Z5">
        <v>0</v>
      </c>
      <c r="AA5">
        <v>28.09872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16.886901000000002</v>
      </c>
      <c r="AG5">
        <v>42.118205000000003</v>
      </c>
      <c r="AH5">
        <v>59.449289999999998</v>
      </c>
      <c r="AI5">
        <v>3.3479890000000001</v>
      </c>
      <c r="AJ5">
        <v>0</v>
      </c>
      <c r="AK5">
        <v>56.016435999999999</v>
      </c>
      <c r="AL5">
        <v>84.9422</v>
      </c>
      <c r="AM5">
        <v>16.588864000000001</v>
      </c>
      <c r="AN5">
        <v>1.00939</v>
      </c>
      <c r="AO5">
        <v>0</v>
      </c>
      <c r="AP5">
        <v>1.7934000000000001</v>
      </c>
      <c r="AQ5">
        <v>26.273875</v>
      </c>
      <c r="AR5">
        <v>49.128</v>
      </c>
      <c r="AS5">
        <v>34.438054999999999</v>
      </c>
      <c r="AT5">
        <v>10.981439999999999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1.8218399999999999</v>
      </c>
      <c r="BA5">
        <v>0.67763099999999998</v>
      </c>
      <c r="BB5">
        <v>1.4417500000000001</v>
      </c>
      <c r="BC5">
        <v>38.340000000000003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2352.5748480000007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235.14689999999999</v>
      </c>
      <c r="L6">
        <v>368.47410000000002</v>
      </c>
      <c r="M6">
        <v>79.12</v>
      </c>
      <c r="N6">
        <v>59.795850000000002</v>
      </c>
      <c r="O6">
        <v>125.29528999999999</v>
      </c>
      <c r="P6">
        <v>142</v>
      </c>
      <c r="Q6">
        <v>10.560700000000001</v>
      </c>
      <c r="R6">
        <v>33.839199999999998</v>
      </c>
      <c r="S6">
        <v>11.74</v>
      </c>
      <c r="T6">
        <v>0.21351899999999999</v>
      </c>
      <c r="U6">
        <v>418.77</v>
      </c>
      <c r="V6">
        <v>15.6252</v>
      </c>
      <c r="W6">
        <v>30.787500000000001</v>
      </c>
      <c r="X6">
        <v>147.5155</v>
      </c>
      <c r="Y6">
        <v>0</v>
      </c>
      <c r="Z6">
        <v>0</v>
      </c>
      <c r="AA6">
        <v>14.04936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16.886901000000002</v>
      </c>
      <c r="AG6">
        <v>42.118205000000003</v>
      </c>
      <c r="AH6">
        <v>59.449289999999998</v>
      </c>
      <c r="AI6">
        <v>3.3479890000000001</v>
      </c>
      <c r="AJ6">
        <v>0</v>
      </c>
      <c r="AK6">
        <v>56.016435999999999</v>
      </c>
      <c r="AL6">
        <v>84.9422</v>
      </c>
      <c r="AM6">
        <v>16.588864000000001</v>
      </c>
      <c r="AN6">
        <v>1.00939</v>
      </c>
      <c r="AO6">
        <v>0</v>
      </c>
      <c r="AP6">
        <v>1.7934000000000001</v>
      </c>
      <c r="AQ6">
        <v>26.273875</v>
      </c>
      <c r="AR6">
        <v>49.128</v>
      </c>
      <c r="AS6">
        <v>34.438054999999999</v>
      </c>
      <c r="AT6">
        <v>12.169790000000001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1.2145589999999999</v>
      </c>
      <c r="BA6">
        <v>0.67763099999999998</v>
      </c>
      <c r="BB6">
        <v>1.1439999999999999</v>
      </c>
      <c r="BC6">
        <v>37.340000000000003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2272.9250259999999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235.14689999999999</v>
      </c>
      <c r="L7">
        <v>368.47410000000002</v>
      </c>
      <c r="M7">
        <v>79.12</v>
      </c>
      <c r="N7">
        <v>59.795850000000002</v>
      </c>
      <c r="O7">
        <v>125.29528999999999</v>
      </c>
      <c r="P7">
        <v>142</v>
      </c>
      <c r="Q7">
        <v>10.560700000000001</v>
      </c>
      <c r="R7">
        <v>33.839199999999998</v>
      </c>
      <c r="S7">
        <v>11.74</v>
      </c>
      <c r="T7">
        <v>0.22451099999999999</v>
      </c>
      <c r="U7">
        <v>418.77</v>
      </c>
      <c r="V7">
        <v>15.6252</v>
      </c>
      <c r="W7">
        <v>30.787500000000001</v>
      </c>
      <c r="X7">
        <v>147.5155</v>
      </c>
      <c r="Y7">
        <v>0</v>
      </c>
      <c r="Z7">
        <v>0</v>
      </c>
      <c r="AA7">
        <v>0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16.886901000000002</v>
      </c>
      <c r="AG7">
        <v>42.118205000000003</v>
      </c>
      <c r="AH7">
        <v>59.449289999999998</v>
      </c>
      <c r="AI7">
        <v>3.3479890000000001</v>
      </c>
      <c r="AJ7">
        <v>0</v>
      </c>
      <c r="AK7">
        <v>56.016435999999999</v>
      </c>
      <c r="AL7">
        <v>84.9422</v>
      </c>
      <c r="AM7">
        <v>16.588864000000001</v>
      </c>
      <c r="AN7">
        <v>1.00939</v>
      </c>
      <c r="AO7">
        <v>0</v>
      </c>
      <c r="AP7">
        <v>1.7934000000000001</v>
      </c>
      <c r="AQ7">
        <v>26.273875</v>
      </c>
      <c r="AR7">
        <v>49.128</v>
      </c>
      <c r="AS7">
        <v>34.438054999999999</v>
      </c>
      <c r="AT7">
        <v>11.387079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0.49073099999999997</v>
      </c>
      <c r="BA7">
        <v>0.67763099999999998</v>
      </c>
      <c r="BB7">
        <v>1.1439999999999999</v>
      </c>
      <c r="BC7">
        <v>40.340000000000003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2260.3801189999999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235.14689999999999</v>
      </c>
      <c r="L8">
        <v>368.47410000000002</v>
      </c>
      <c r="M8">
        <v>79.12</v>
      </c>
      <c r="N8">
        <v>59.795850000000002</v>
      </c>
      <c r="O8">
        <v>125.29528999999999</v>
      </c>
      <c r="P8">
        <v>142</v>
      </c>
      <c r="Q8">
        <v>10.560700000000001</v>
      </c>
      <c r="R8">
        <v>33.839199999999998</v>
      </c>
      <c r="S8">
        <v>11.74</v>
      </c>
      <c r="T8">
        <v>0.22451099999999999</v>
      </c>
      <c r="U8">
        <v>418.77</v>
      </c>
      <c r="V8">
        <v>15.6252</v>
      </c>
      <c r="W8">
        <v>30.787500000000001</v>
      </c>
      <c r="X8">
        <v>147.5155</v>
      </c>
      <c r="Y8">
        <v>0</v>
      </c>
      <c r="Z8">
        <v>0</v>
      </c>
      <c r="AA8">
        <v>0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8.4434509999999996</v>
      </c>
      <c r="AG8">
        <v>42.118205000000003</v>
      </c>
      <c r="AH8">
        <v>59.449289999999998</v>
      </c>
      <c r="AI8">
        <v>3.3479890000000001</v>
      </c>
      <c r="AJ8">
        <v>0</v>
      </c>
      <c r="AK8">
        <v>56.016435999999999</v>
      </c>
      <c r="AL8">
        <v>84.9422</v>
      </c>
      <c r="AM8">
        <v>16.588864000000001</v>
      </c>
      <c r="AN8">
        <v>1.00939</v>
      </c>
      <c r="AO8">
        <v>0</v>
      </c>
      <c r="AP8">
        <v>1.7934000000000001</v>
      </c>
      <c r="AQ8">
        <v>26.273875</v>
      </c>
      <c r="AR8">
        <v>49.128</v>
      </c>
      <c r="AS8">
        <v>34.438054999999999</v>
      </c>
      <c r="AT8">
        <v>12.138896000000001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0</v>
      </c>
      <c r="BA8">
        <v>0.67763099999999998</v>
      </c>
      <c r="BB8">
        <v>1.1439999999999999</v>
      </c>
      <c r="BC8">
        <v>38.340000000000003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2250.1977550000001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235.14689999999999</v>
      </c>
      <c r="L9">
        <v>368.47410000000002</v>
      </c>
      <c r="M9">
        <v>79.12</v>
      </c>
      <c r="N9">
        <v>59.795850000000002</v>
      </c>
      <c r="O9">
        <v>125.29528999999999</v>
      </c>
      <c r="P9">
        <v>142</v>
      </c>
      <c r="Q9">
        <v>10.560700000000001</v>
      </c>
      <c r="R9">
        <v>33.839199999999998</v>
      </c>
      <c r="S9">
        <v>12.917018000000001</v>
      </c>
      <c r="T9">
        <v>0.22451099999999999</v>
      </c>
      <c r="U9">
        <v>418.77</v>
      </c>
      <c r="V9">
        <v>15.6252</v>
      </c>
      <c r="W9">
        <v>30.787500000000001</v>
      </c>
      <c r="X9">
        <v>147.5155</v>
      </c>
      <c r="Y9">
        <v>0</v>
      </c>
      <c r="Z9">
        <v>0</v>
      </c>
      <c r="AA9">
        <v>0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8.4434509999999996</v>
      </c>
      <c r="AG9">
        <v>42.118205000000003</v>
      </c>
      <c r="AH9">
        <v>59.449289999999998</v>
      </c>
      <c r="AI9">
        <v>3.3479890000000001</v>
      </c>
      <c r="AJ9">
        <v>0</v>
      </c>
      <c r="AK9">
        <v>56.016435999999999</v>
      </c>
      <c r="AL9">
        <v>84.9422</v>
      </c>
      <c r="AM9">
        <v>16.588864000000001</v>
      </c>
      <c r="AN9">
        <v>1.00939</v>
      </c>
      <c r="AO9">
        <v>0</v>
      </c>
      <c r="AP9">
        <v>1.7934000000000001</v>
      </c>
      <c r="AQ9">
        <v>26.273875</v>
      </c>
      <c r="AR9">
        <v>49.128</v>
      </c>
      <c r="AS9">
        <v>34.438054999999999</v>
      </c>
      <c r="AT9">
        <v>12.987626000000001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0</v>
      </c>
      <c r="BA9">
        <v>0.67763099999999998</v>
      </c>
      <c r="BB9">
        <v>1.1439999999999999</v>
      </c>
      <c r="BC9">
        <v>36.340000000000003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2250.2235030000002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235.14689999999999</v>
      </c>
      <c r="L10">
        <v>368.47410000000002</v>
      </c>
      <c r="M10">
        <v>79.12</v>
      </c>
      <c r="N10">
        <v>59.795850000000002</v>
      </c>
      <c r="O10">
        <v>125.29528999999999</v>
      </c>
      <c r="P10">
        <v>142</v>
      </c>
      <c r="Q10">
        <v>10.560700000000001</v>
      </c>
      <c r="R10">
        <v>33.839199999999998</v>
      </c>
      <c r="S10">
        <v>12.917018000000001</v>
      </c>
      <c r="T10">
        <v>0.22451099999999999</v>
      </c>
      <c r="U10">
        <v>418.77</v>
      </c>
      <c r="V10">
        <v>15.6252</v>
      </c>
      <c r="W10">
        <v>30.787500000000001</v>
      </c>
      <c r="X10">
        <v>147.5155</v>
      </c>
      <c r="Y10">
        <v>0</v>
      </c>
      <c r="Z10">
        <v>0</v>
      </c>
      <c r="AA10">
        <v>0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8.4434509999999996</v>
      </c>
      <c r="AG10">
        <v>42.118205000000003</v>
      </c>
      <c r="AH10">
        <v>59.449289999999998</v>
      </c>
      <c r="AI10">
        <v>3.3479890000000001</v>
      </c>
      <c r="AJ10">
        <v>0</v>
      </c>
      <c r="AK10">
        <v>56.016435999999999</v>
      </c>
      <c r="AL10">
        <v>84.9422</v>
      </c>
      <c r="AM10">
        <v>16.588864000000001</v>
      </c>
      <c r="AN10">
        <v>1.00939</v>
      </c>
      <c r="AO10">
        <v>0</v>
      </c>
      <c r="AP10">
        <v>1.7934000000000001</v>
      </c>
      <c r="AQ10">
        <v>26.273875</v>
      </c>
      <c r="AR10">
        <v>49.128</v>
      </c>
      <c r="AS10">
        <v>34.438054999999999</v>
      </c>
      <c r="AT10">
        <v>12.590875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0</v>
      </c>
      <c r="BA10">
        <v>0.67763099999999998</v>
      </c>
      <c r="BB10">
        <v>1.1439999999999999</v>
      </c>
      <c r="BC10">
        <v>35.340000000000003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2248.8267519999999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190.14689999999999</v>
      </c>
      <c r="L11">
        <v>368.47410000000002</v>
      </c>
      <c r="M11">
        <v>79.12</v>
      </c>
      <c r="N11">
        <v>59.795850000000002</v>
      </c>
      <c r="O11">
        <v>125.29528999999999</v>
      </c>
      <c r="P11">
        <v>142</v>
      </c>
      <c r="Q11">
        <v>11.243135000000001</v>
      </c>
      <c r="R11">
        <v>33.839199999999998</v>
      </c>
      <c r="S11">
        <v>13.929126</v>
      </c>
      <c r="T11">
        <v>0.37628200000000001</v>
      </c>
      <c r="U11">
        <v>418.77</v>
      </c>
      <c r="V11">
        <v>15.6252</v>
      </c>
      <c r="W11">
        <v>30.787500000000001</v>
      </c>
      <c r="X11">
        <v>147.5155</v>
      </c>
      <c r="Y11">
        <v>0</v>
      </c>
      <c r="Z11">
        <v>0</v>
      </c>
      <c r="AA11">
        <v>0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8.4434509999999996</v>
      </c>
      <c r="AG11">
        <v>42.118205000000003</v>
      </c>
      <c r="AH11">
        <v>59.449289999999998</v>
      </c>
      <c r="AI11">
        <v>3.3479890000000001</v>
      </c>
      <c r="AJ11">
        <v>0</v>
      </c>
      <c r="AK11">
        <v>56.016435999999999</v>
      </c>
      <c r="AL11">
        <v>84.9422</v>
      </c>
      <c r="AM11">
        <v>16.588864000000001</v>
      </c>
      <c r="AN11">
        <v>1.00939</v>
      </c>
      <c r="AO11">
        <v>0</v>
      </c>
      <c r="AP11">
        <v>1.7934000000000001</v>
      </c>
      <c r="AQ11">
        <v>26.273875</v>
      </c>
      <c r="AR11">
        <v>49.128</v>
      </c>
      <c r="AS11">
        <v>34.438054999999999</v>
      </c>
      <c r="AT11">
        <v>11.960940000000001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</v>
      </c>
      <c r="BA11">
        <v>0.67763099999999998</v>
      </c>
      <c r="BB11">
        <v>1.1439999999999999</v>
      </c>
      <c r="BC11">
        <v>38.340000000000003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2208.0431310000004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190.14689999999999</v>
      </c>
      <c r="L12">
        <v>368.47410000000002</v>
      </c>
      <c r="M12">
        <v>79.12</v>
      </c>
      <c r="N12">
        <v>59.795850000000002</v>
      </c>
      <c r="O12">
        <v>125.29528999999999</v>
      </c>
      <c r="P12">
        <v>142</v>
      </c>
      <c r="Q12">
        <v>11.243135000000001</v>
      </c>
      <c r="R12">
        <v>33.839199999999998</v>
      </c>
      <c r="S12">
        <v>13.929126</v>
      </c>
      <c r="T12">
        <v>0.37628200000000001</v>
      </c>
      <c r="U12">
        <v>418.77</v>
      </c>
      <c r="V12">
        <v>15.6252</v>
      </c>
      <c r="W12">
        <v>30.787500000000001</v>
      </c>
      <c r="X12">
        <v>147.5155</v>
      </c>
      <c r="Y12">
        <v>0</v>
      </c>
      <c r="Z12">
        <v>0</v>
      </c>
      <c r="AA12">
        <v>0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8.4434509999999996</v>
      </c>
      <c r="AG12">
        <v>42.118205000000003</v>
      </c>
      <c r="AH12">
        <v>59.449289999999998</v>
      </c>
      <c r="AI12">
        <v>3.3479890000000001</v>
      </c>
      <c r="AJ12">
        <v>0</v>
      </c>
      <c r="AK12">
        <v>56.016435999999999</v>
      </c>
      <c r="AL12">
        <v>84.9422</v>
      </c>
      <c r="AM12">
        <v>16.588864000000001</v>
      </c>
      <c r="AN12">
        <v>1.00939</v>
      </c>
      <c r="AO12">
        <v>0</v>
      </c>
      <c r="AP12">
        <v>1.7934000000000001</v>
      </c>
      <c r="AQ12">
        <v>26.273875</v>
      </c>
      <c r="AR12">
        <v>49.128</v>
      </c>
      <c r="AS12">
        <v>34.438054999999999</v>
      </c>
      <c r="AT12">
        <v>13.273498999999999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0.67763099999999998</v>
      </c>
      <c r="BB12">
        <v>1.1439999999999999</v>
      </c>
      <c r="BC12">
        <v>38.340000000000003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2209.3556900000003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188.84690000000001</v>
      </c>
      <c r="L13">
        <v>415.61410000000001</v>
      </c>
      <c r="M13">
        <v>79.12</v>
      </c>
      <c r="N13">
        <v>59.795850000000002</v>
      </c>
      <c r="O13">
        <v>125.29528999999999</v>
      </c>
      <c r="P13">
        <v>142</v>
      </c>
      <c r="Q13">
        <v>10.668595</v>
      </c>
      <c r="R13">
        <v>33.839199999999998</v>
      </c>
      <c r="S13">
        <v>13.349506999999999</v>
      </c>
      <c r="T13">
        <v>0.37628200000000001</v>
      </c>
      <c r="U13">
        <v>418.77</v>
      </c>
      <c r="V13">
        <v>15.6252</v>
      </c>
      <c r="W13">
        <v>29.17</v>
      </c>
      <c r="X13">
        <v>147.5155</v>
      </c>
      <c r="Y13">
        <v>0</v>
      </c>
      <c r="Z13">
        <v>0</v>
      </c>
      <c r="AA13">
        <v>0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8.4434509999999996</v>
      </c>
      <c r="AG13">
        <v>42.118205000000003</v>
      </c>
      <c r="AH13">
        <v>59.449289999999998</v>
      </c>
      <c r="AI13">
        <v>3.3479890000000001</v>
      </c>
      <c r="AJ13">
        <v>0</v>
      </c>
      <c r="AK13">
        <v>56.016435999999999</v>
      </c>
      <c r="AL13">
        <v>84.9422</v>
      </c>
      <c r="AM13">
        <v>16.588864000000001</v>
      </c>
      <c r="AN13">
        <v>1.00939</v>
      </c>
      <c r="AO13">
        <v>0</v>
      </c>
      <c r="AP13">
        <v>1.7934000000000001</v>
      </c>
      <c r="AQ13">
        <v>26.273875</v>
      </c>
      <c r="AR13">
        <v>49.128</v>
      </c>
      <c r="AS13">
        <v>34.438054999999999</v>
      </c>
      <c r="AT13">
        <v>12.590134000000001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0.67763099999999998</v>
      </c>
      <c r="BB13">
        <v>1.1439999999999999</v>
      </c>
      <c r="BC13">
        <v>37.340000000000003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2250.7406660000001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188.84690000000001</v>
      </c>
      <c r="L14">
        <v>424.80410000000001</v>
      </c>
      <c r="M14">
        <v>79.12</v>
      </c>
      <c r="N14">
        <v>59.795850000000002</v>
      </c>
      <c r="O14">
        <v>125.29528999999999</v>
      </c>
      <c r="P14">
        <v>142</v>
      </c>
      <c r="Q14">
        <v>10.668595</v>
      </c>
      <c r="R14">
        <v>33.839199999999998</v>
      </c>
      <c r="S14">
        <v>13.349506999999999</v>
      </c>
      <c r="T14">
        <v>0.37628200000000001</v>
      </c>
      <c r="U14">
        <v>418.77</v>
      </c>
      <c r="V14">
        <v>15.6252</v>
      </c>
      <c r="W14">
        <v>29.17</v>
      </c>
      <c r="X14">
        <v>147.5155</v>
      </c>
      <c r="Y14">
        <v>0</v>
      </c>
      <c r="Z14">
        <v>0</v>
      </c>
      <c r="AA14">
        <v>0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8.4434509999999996</v>
      </c>
      <c r="AG14">
        <v>42.118205000000003</v>
      </c>
      <c r="AH14">
        <v>59.449289999999998</v>
      </c>
      <c r="AI14">
        <v>3.3479890000000001</v>
      </c>
      <c r="AJ14">
        <v>0</v>
      </c>
      <c r="AK14">
        <v>56.016435999999999</v>
      </c>
      <c r="AL14">
        <v>84.9422</v>
      </c>
      <c r="AM14">
        <v>16.588864000000001</v>
      </c>
      <c r="AN14">
        <v>1.00939</v>
      </c>
      <c r="AO14">
        <v>0</v>
      </c>
      <c r="AP14">
        <v>1.7934000000000001</v>
      </c>
      <c r="AQ14">
        <v>26.273875</v>
      </c>
      <c r="AR14">
        <v>49.128</v>
      </c>
      <c r="AS14">
        <v>34.438054999999999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0.67763099999999998</v>
      </c>
      <c r="BB14">
        <v>1.1439999999999999</v>
      </c>
      <c r="BC14">
        <v>36.340000000000003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2261.3404810000002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188.84690000000001</v>
      </c>
      <c r="L15">
        <v>425.4341</v>
      </c>
      <c r="M15">
        <v>79.12</v>
      </c>
      <c r="N15">
        <v>59.795850000000002</v>
      </c>
      <c r="O15">
        <v>125.29528999999999</v>
      </c>
      <c r="P15">
        <v>142</v>
      </c>
      <c r="Q15">
        <v>10.673314</v>
      </c>
      <c r="R15">
        <v>33.839199999999998</v>
      </c>
      <c r="S15">
        <v>13.698466</v>
      </c>
      <c r="T15">
        <v>0.37721199999999999</v>
      </c>
      <c r="U15">
        <v>418.77</v>
      </c>
      <c r="V15">
        <v>15.6252</v>
      </c>
      <c r="W15">
        <v>29.17</v>
      </c>
      <c r="X15">
        <v>147.5155</v>
      </c>
      <c r="Y15">
        <v>0</v>
      </c>
      <c r="Z15">
        <v>0</v>
      </c>
      <c r="AA15">
        <v>0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8.4434509999999996</v>
      </c>
      <c r="AG15">
        <v>42.118205000000003</v>
      </c>
      <c r="AH15">
        <v>59.449289999999998</v>
      </c>
      <c r="AI15">
        <v>3.3479890000000001</v>
      </c>
      <c r="AJ15">
        <v>0</v>
      </c>
      <c r="AK15">
        <v>56.016435999999999</v>
      </c>
      <c r="AL15">
        <v>83.082999999999998</v>
      </c>
      <c r="AM15">
        <v>16.588864000000001</v>
      </c>
      <c r="AN15">
        <v>1.00939</v>
      </c>
      <c r="AO15">
        <v>0</v>
      </c>
      <c r="AP15">
        <v>3.0743999999999998</v>
      </c>
      <c r="AQ15">
        <v>26.273875</v>
      </c>
      <c r="AR15">
        <v>49.128</v>
      </c>
      <c r="AS15">
        <v>33.873497</v>
      </c>
      <c r="AT15">
        <v>13.423206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0.67763099999999998</v>
      </c>
      <c r="BB15">
        <v>1.1439999999999999</v>
      </c>
      <c r="BC15">
        <v>35.340000000000003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2258.6055880000004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188.84690000000001</v>
      </c>
      <c r="L16">
        <v>427.00409999999999</v>
      </c>
      <c r="M16">
        <v>79.12</v>
      </c>
      <c r="N16">
        <v>59.795850000000002</v>
      </c>
      <c r="O16">
        <v>125.29528999999999</v>
      </c>
      <c r="P16">
        <v>142</v>
      </c>
      <c r="Q16">
        <v>10.758311000000001</v>
      </c>
      <c r="R16">
        <v>33.839199999999998</v>
      </c>
      <c r="S16">
        <v>13.698466</v>
      </c>
      <c r="T16">
        <v>0.37721199999999999</v>
      </c>
      <c r="U16">
        <v>418.77</v>
      </c>
      <c r="V16">
        <v>15.6252</v>
      </c>
      <c r="W16">
        <v>29.17</v>
      </c>
      <c r="X16">
        <v>147.5155</v>
      </c>
      <c r="Y16">
        <v>0</v>
      </c>
      <c r="Z16">
        <v>0</v>
      </c>
      <c r="AA16">
        <v>0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8.4434509999999996</v>
      </c>
      <c r="AG16">
        <v>42.118205000000003</v>
      </c>
      <c r="AH16">
        <v>59.449289999999998</v>
      </c>
      <c r="AI16">
        <v>3.3479890000000001</v>
      </c>
      <c r="AJ16">
        <v>0</v>
      </c>
      <c r="AK16">
        <v>56.016435999999999</v>
      </c>
      <c r="AL16">
        <v>83.082999999999998</v>
      </c>
      <c r="AM16">
        <v>16.588864000000001</v>
      </c>
      <c r="AN16">
        <v>1.00939</v>
      </c>
      <c r="AO16">
        <v>0</v>
      </c>
      <c r="AP16">
        <v>3.0743999999999998</v>
      </c>
      <c r="AQ16">
        <v>26.273875</v>
      </c>
      <c r="AR16">
        <v>49.128</v>
      </c>
      <c r="AS16">
        <v>33.873497</v>
      </c>
      <c r="AT16">
        <v>12.992915999999999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0.67763099999999998</v>
      </c>
      <c r="BB16">
        <v>1.1439999999999999</v>
      </c>
      <c r="BC16">
        <v>34.340000000000003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2258.8302950000007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188.84690000000001</v>
      </c>
      <c r="L17">
        <v>428.47410000000002</v>
      </c>
      <c r="M17">
        <v>79.12</v>
      </c>
      <c r="N17">
        <v>59.795850000000002</v>
      </c>
      <c r="O17">
        <v>125.29528999999999</v>
      </c>
      <c r="P17">
        <v>142</v>
      </c>
      <c r="Q17">
        <v>11.343324000000001</v>
      </c>
      <c r="R17">
        <v>33.839199999999998</v>
      </c>
      <c r="S17">
        <v>14.222389</v>
      </c>
      <c r="T17">
        <v>0.40622900000000001</v>
      </c>
      <c r="U17">
        <v>418.77</v>
      </c>
      <c r="V17">
        <v>15.6252</v>
      </c>
      <c r="W17">
        <v>29.17</v>
      </c>
      <c r="X17">
        <v>147.5155</v>
      </c>
      <c r="Y17">
        <v>0</v>
      </c>
      <c r="Z17">
        <v>0</v>
      </c>
      <c r="AA17">
        <v>14.04936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8.4434509999999996</v>
      </c>
      <c r="AG17">
        <v>42.118205000000003</v>
      </c>
      <c r="AH17">
        <v>59.449289999999998</v>
      </c>
      <c r="AI17">
        <v>3.3479890000000001</v>
      </c>
      <c r="AJ17">
        <v>0</v>
      </c>
      <c r="AK17">
        <v>56.016435999999999</v>
      </c>
      <c r="AL17">
        <v>81.34</v>
      </c>
      <c r="AM17">
        <v>16.588864000000001</v>
      </c>
      <c r="AN17">
        <v>1.00939</v>
      </c>
      <c r="AO17">
        <v>0</v>
      </c>
      <c r="AP17">
        <v>3.0743999999999998</v>
      </c>
      <c r="AQ17">
        <v>26.273875</v>
      </c>
      <c r="AR17">
        <v>49.128</v>
      </c>
      <c r="AS17">
        <v>33.873497</v>
      </c>
      <c r="AT17">
        <v>14.264848000000001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0.67763099999999998</v>
      </c>
      <c r="BB17">
        <v>1.1439999999999999</v>
      </c>
      <c r="BC17">
        <v>32.340000000000003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2273.0165400000001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188.84690000000001</v>
      </c>
      <c r="L18">
        <v>383.47410000000002</v>
      </c>
      <c r="M18">
        <v>79.12</v>
      </c>
      <c r="N18">
        <v>59.795850000000002</v>
      </c>
      <c r="O18">
        <v>125.29528999999999</v>
      </c>
      <c r="P18">
        <v>142</v>
      </c>
      <c r="Q18">
        <v>11.343324000000001</v>
      </c>
      <c r="R18">
        <v>33.839199999999998</v>
      </c>
      <c r="S18">
        <v>14.222389</v>
      </c>
      <c r="T18">
        <v>0.40622900000000001</v>
      </c>
      <c r="U18">
        <v>418.77</v>
      </c>
      <c r="V18">
        <v>15.6252</v>
      </c>
      <c r="W18">
        <v>29.17</v>
      </c>
      <c r="X18">
        <v>147.5155</v>
      </c>
      <c r="Y18">
        <v>0</v>
      </c>
      <c r="Z18">
        <v>0</v>
      </c>
      <c r="AA18">
        <v>14.04936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8.4434509999999996</v>
      </c>
      <c r="AG18">
        <v>42.118205000000003</v>
      </c>
      <c r="AH18">
        <v>59.449289999999998</v>
      </c>
      <c r="AI18">
        <v>3.3479890000000001</v>
      </c>
      <c r="AJ18">
        <v>0</v>
      </c>
      <c r="AK18">
        <v>56.016435999999999</v>
      </c>
      <c r="AL18">
        <v>81.34</v>
      </c>
      <c r="AM18">
        <v>16.588864000000001</v>
      </c>
      <c r="AN18">
        <v>1.00939</v>
      </c>
      <c r="AO18">
        <v>0</v>
      </c>
      <c r="AP18">
        <v>3.0743999999999998</v>
      </c>
      <c r="AQ18">
        <v>17.515916000000001</v>
      </c>
      <c r="AR18">
        <v>49.128</v>
      </c>
      <c r="AS18">
        <v>33.873497</v>
      </c>
      <c r="AT18">
        <v>12.928061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0.67763099999999998</v>
      </c>
      <c r="BB18">
        <v>1.1439999999999999</v>
      </c>
      <c r="BC18">
        <v>33.340000000000003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2218.9217940000008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188.84690000000001</v>
      </c>
      <c r="L19">
        <v>308.47410000000002</v>
      </c>
      <c r="M19">
        <v>79.12</v>
      </c>
      <c r="N19">
        <v>59.795850000000002</v>
      </c>
      <c r="O19">
        <v>125.29528999999999</v>
      </c>
      <c r="P19">
        <v>142</v>
      </c>
      <c r="Q19">
        <v>11.343324000000001</v>
      </c>
      <c r="R19">
        <v>22.833500000000001</v>
      </c>
      <c r="S19">
        <v>14.222389</v>
      </c>
      <c r="T19">
        <v>0.40622900000000001</v>
      </c>
      <c r="U19">
        <v>418.77</v>
      </c>
      <c r="V19">
        <v>9.2645</v>
      </c>
      <c r="W19">
        <v>17.949100000000001</v>
      </c>
      <c r="X19">
        <v>117.2608</v>
      </c>
      <c r="Y19">
        <v>0</v>
      </c>
      <c r="Z19">
        <v>0</v>
      </c>
      <c r="AA19">
        <v>14.04936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8.4434509999999996</v>
      </c>
      <c r="AG19">
        <v>42.118205000000003</v>
      </c>
      <c r="AH19">
        <v>59.449289999999998</v>
      </c>
      <c r="AI19">
        <v>3.3479890000000001</v>
      </c>
      <c r="AJ19">
        <v>0</v>
      </c>
      <c r="AK19">
        <v>56.016435999999999</v>
      </c>
      <c r="AL19">
        <v>81.34</v>
      </c>
      <c r="AM19">
        <v>16.588864000000001</v>
      </c>
      <c r="AN19">
        <v>1.00939</v>
      </c>
      <c r="AO19">
        <v>0</v>
      </c>
      <c r="AP19">
        <v>3.0743999999999998</v>
      </c>
      <c r="AQ19">
        <v>17.515916000000001</v>
      </c>
      <c r="AR19">
        <v>49.128</v>
      </c>
      <c r="AS19">
        <v>33.873497</v>
      </c>
      <c r="AT19">
        <v>13.052059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0.67763099999999998</v>
      </c>
      <c r="BB19">
        <v>1.1439999999999999</v>
      </c>
      <c r="BC19">
        <v>33.340000000000003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2085.2037920000002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188.84690000000001</v>
      </c>
      <c r="L20">
        <v>298.47410000000002</v>
      </c>
      <c r="M20">
        <v>79.12</v>
      </c>
      <c r="N20">
        <v>59.795850000000002</v>
      </c>
      <c r="O20">
        <v>125.29528999999999</v>
      </c>
      <c r="P20">
        <v>142</v>
      </c>
      <c r="Q20">
        <v>11.343324000000001</v>
      </c>
      <c r="R20">
        <v>22.833500000000001</v>
      </c>
      <c r="S20">
        <v>14.222389</v>
      </c>
      <c r="T20">
        <v>0.40622900000000001</v>
      </c>
      <c r="U20">
        <v>418.77</v>
      </c>
      <c r="V20">
        <v>15.6252</v>
      </c>
      <c r="W20">
        <v>17.949100000000001</v>
      </c>
      <c r="X20">
        <v>122.2608</v>
      </c>
      <c r="Y20">
        <v>0</v>
      </c>
      <c r="Z20">
        <v>0</v>
      </c>
      <c r="AA20">
        <v>28.09872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8.4434509999999996</v>
      </c>
      <c r="AG20">
        <v>42.118205000000003</v>
      </c>
      <c r="AH20">
        <v>59.449289999999998</v>
      </c>
      <c r="AI20">
        <v>3.3479890000000001</v>
      </c>
      <c r="AJ20">
        <v>0</v>
      </c>
      <c r="AK20">
        <v>56.016435999999999</v>
      </c>
      <c r="AL20">
        <v>81.34</v>
      </c>
      <c r="AM20">
        <v>16.588864000000001</v>
      </c>
      <c r="AN20">
        <v>1.00939</v>
      </c>
      <c r="AO20">
        <v>0</v>
      </c>
      <c r="AP20">
        <v>3.0743999999999998</v>
      </c>
      <c r="AQ20">
        <v>8.6905889999999992</v>
      </c>
      <c r="AR20">
        <v>49.128</v>
      </c>
      <c r="AS20">
        <v>33.873497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0.67763099999999998</v>
      </c>
      <c r="BB20">
        <v>1.1439999999999999</v>
      </c>
      <c r="BC20">
        <v>32.340000000000003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2092.7364150000003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188.84690000000001</v>
      </c>
      <c r="L21">
        <v>383.47410000000002</v>
      </c>
      <c r="M21">
        <v>79.12</v>
      </c>
      <c r="N21">
        <v>59.795850000000002</v>
      </c>
      <c r="O21">
        <v>125.29528999999999</v>
      </c>
      <c r="P21">
        <v>142</v>
      </c>
      <c r="Q21">
        <v>11.358471</v>
      </c>
      <c r="R21">
        <v>33.513140999999997</v>
      </c>
      <c r="S21">
        <v>13.969593</v>
      </c>
      <c r="T21">
        <v>0.40543899999999999</v>
      </c>
      <c r="U21">
        <v>418.77</v>
      </c>
      <c r="V21">
        <v>15.6252</v>
      </c>
      <c r="W21">
        <v>29.17</v>
      </c>
      <c r="X21">
        <v>139.01568399999999</v>
      </c>
      <c r="Y21">
        <v>0</v>
      </c>
      <c r="Z21">
        <v>0</v>
      </c>
      <c r="AA21">
        <v>28.09872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8.4434509999999996</v>
      </c>
      <c r="AG21">
        <v>42.118205000000003</v>
      </c>
      <c r="AH21">
        <v>59.449289999999998</v>
      </c>
      <c r="AI21">
        <v>3.3479890000000001</v>
      </c>
      <c r="AJ21">
        <v>0</v>
      </c>
      <c r="AK21">
        <v>56.016435999999999</v>
      </c>
      <c r="AL21">
        <v>81.34</v>
      </c>
      <c r="AM21">
        <v>16.588864000000001</v>
      </c>
      <c r="AN21">
        <v>1.00939</v>
      </c>
      <c r="AO21">
        <v>0</v>
      </c>
      <c r="AP21">
        <v>3.0743999999999998</v>
      </c>
      <c r="AQ21">
        <v>0</v>
      </c>
      <c r="AR21">
        <v>49.128</v>
      </c>
      <c r="AS21">
        <v>33.873497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0.67763099999999998</v>
      </c>
      <c r="BB21">
        <v>1.1439999999999999</v>
      </c>
      <c r="BC21">
        <v>32.340000000000003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2207.4628120000007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188.84690000000001</v>
      </c>
      <c r="L22">
        <v>398.47410000000002</v>
      </c>
      <c r="M22">
        <v>79.12</v>
      </c>
      <c r="N22">
        <v>59.795850000000002</v>
      </c>
      <c r="O22">
        <v>125.29528999999999</v>
      </c>
      <c r="P22">
        <v>142</v>
      </c>
      <c r="Q22">
        <v>11.358471</v>
      </c>
      <c r="R22">
        <v>33.839199999999998</v>
      </c>
      <c r="S22">
        <v>13.969593</v>
      </c>
      <c r="T22">
        <v>0.40543899999999999</v>
      </c>
      <c r="U22">
        <v>418.77</v>
      </c>
      <c r="V22">
        <v>15.6252</v>
      </c>
      <c r="W22">
        <v>29.17</v>
      </c>
      <c r="X22">
        <v>147.5155</v>
      </c>
      <c r="Y22">
        <v>0</v>
      </c>
      <c r="Z22">
        <v>0</v>
      </c>
      <c r="AA22">
        <v>28.09872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42.118205000000003</v>
      </c>
      <c r="AH22">
        <v>59.449289999999998</v>
      </c>
      <c r="AI22">
        <v>3.3479890000000001</v>
      </c>
      <c r="AJ22">
        <v>0</v>
      </c>
      <c r="AK22">
        <v>56.016435999999999</v>
      </c>
      <c r="AL22">
        <v>81.34</v>
      </c>
      <c r="AM22">
        <v>16.588864000000001</v>
      </c>
      <c r="AN22">
        <v>1.00939</v>
      </c>
      <c r="AO22">
        <v>0</v>
      </c>
      <c r="AP22">
        <v>3.0743999999999998</v>
      </c>
      <c r="AQ22">
        <v>0</v>
      </c>
      <c r="AR22">
        <v>49.128</v>
      </c>
      <c r="AS22">
        <v>33.873497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0.67763099999999998</v>
      </c>
      <c r="BB22">
        <v>1.1439999999999999</v>
      </c>
      <c r="BC22">
        <v>32.340000000000003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2231.2886870000007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188.84690000000001</v>
      </c>
      <c r="L23">
        <v>300.97410000000002</v>
      </c>
      <c r="M23">
        <v>79.12</v>
      </c>
      <c r="N23">
        <v>59.795850000000002</v>
      </c>
      <c r="O23">
        <v>125.29528999999999</v>
      </c>
      <c r="P23">
        <v>142</v>
      </c>
      <c r="Q23">
        <v>11.358471</v>
      </c>
      <c r="R23">
        <v>22.833500000000001</v>
      </c>
      <c r="S23">
        <v>13.969593</v>
      </c>
      <c r="T23">
        <v>0.40543899999999999</v>
      </c>
      <c r="U23">
        <v>418.77</v>
      </c>
      <c r="V23">
        <v>9.2645</v>
      </c>
      <c r="W23">
        <v>17.949100000000001</v>
      </c>
      <c r="X23">
        <v>122.2608</v>
      </c>
      <c r="Y23">
        <v>0</v>
      </c>
      <c r="Z23">
        <v>0</v>
      </c>
      <c r="AA23">
        <v>28.09872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8.4434509999999996</v>
      </c>
      <c r="AG23">
        <v>42.118205000000003</v>
      </c>
      <c r="AH23">
        <v>59.449289999999998</v>
      </c>
      <c r="AI23">
        <v>3.3479890000000001</v>
      </c>
      <c r="AJ23">
        <v>0</v>
      </c>
      <c r="AK23">
        <v>56.016435999999999</v>
      </c>
      <c r="AL23">
        <v>81.34</v>
      </c>
      <c r="AM23">
        <v>16.588864000000001</v>
      </c>
      <c r="AN23">
        <v>1.00939</v>
      </c>
      <c r="AO23">
        <v>0</v>
      </c>
      <c r="AP23">
        <v>3.0743999999999998</v>
      </c>
      <c r="AQ23">
        <v>0</v>
      </c>
      <c r="AR23">
        <v>52.991999999999997</v>
      </c>
      <c r="AS23">
        <v>33.873497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0.67763099999999998</v>
      </c>
      <c r="BB23">
        <v>1.1439999999999999</v>
      </c>
      <c r="BC23">
        <v>32.340000000000003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2083.8106870000001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188.84690000000001</v>
      </c>
      <c r="L24">
        <v>245.47409999999999</v>
      </c>
      <c r="M24">
        <v>79.12</v>
      </c>
      <c r="N24">
        <v>59.795850000000002</v>
      </c>
      <c r="O24">
        <v>125.29528999999999</v>
      </c>
      <c r="P24">
        <v>142</v>
      </c>
      <c r="Q24">
        <v>11.358471</v>
      </c>
      <c r="R24">
        <v>22.833500000000001</v>
      </c>
      <c r="S24">
        <v>13.969593</v>
      </c>
      <c r="T24">
        <v>0.40543899999999999</v>
      </c>
      <c r="U24">
        <v>418.77</v>
      </c>
      <c r="V24">
        <v>9.2645</v>
      </c>
      <c r="W24">
        <v>17.949100000000001</v>
      </c>
      <c r="X24">
        <v>122.2608</v>
      </c>
      <c r="Y24">
        <v>0</v>
      </c>
      <c r="Z24">
        <v>0</v>
      </c>
      <c r="AA24">
        <v>28.09872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8.4434509999999996</v>
      </c>
      <c r="AG24">
        <v>42.118205000000003</v>
      </c>
      <c r="AH24">
        <v>59.449289999999998</v>
      </c>
      <c r="AI24">
        <v>8.0351750000000006</v>
      </c>
      <c r="AJ24">
        <v>0</v>
      </c>
      <c r="AK24">
        <v>56.016435999999999</v>
      </c>
      <c r="AL24">
        <v>81.34</v>
      </c>
      <c r="AM24">
        <v>16.588864000000001</v>
      </c>
      <c r="AN24">
        <v>1.00939</v>
      </c>
      <c r="AO24">
        <v>0</v>
      </c>
      <c r="AP24">
        <v>3.0743999999999998</v>
      </c>
      <c r="AQ24">
        <v>0</v>
      </c>
      <c r="AR24">
        <v>52.991999999999997</v>
      </c>
      <c r="AS24">
        <v>33.873497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0.67763099999999998</v>
      </c>
      <c r="BB24">
        <v>1.1439999999999999</v>
      </c>
      <c r="BC24">
        <v>31.34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2031.997873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188.84690000000001</v>
      </c>
      <c r="L25">
        <v>302.47410000000002</v>
      </c>
      <c r="M25">
        <v>79.12</v>
      </c>
      <c r="N25">
        <v>59.795850000000002</v>
      </c>
      <c r="O25">
        <v>125.29528999999999</v>
      </c>
      <c r="P25">
        <v>142</v>
      </c>
      <c r="Q25">
        <v>11.359935</v>
      </c>
      <c r="R25">
        <v>33.839199999999998</v>
      </c>
      <c r="S25">
        <v>13.976143</v>
      </c>
      <c r="T25">
        <v>0.40543899999999999</v>
      </c>
      <c r="U25">
        <v>418.77</v>
      </c>
      <c r="V25">
        <v>15.6252</v>
      </c>
      <c r="W25">
        <v>29.17</v>
      </c>
      <c r="X25">
        <v>147.5155</v>
      </c>
      <c r="Y25">
        <v>0</v>
      </c>
      <c r="Z25">
        <v>0</v>
      </c>
      <c r="AA25">
        <v>28.09872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8.4434509999999996</v>
      </c>
      <c r="AG25">
        <v>42.118205000000003</v>
      </c>
      <c r="AH25">
        <v>59.449289999999998</v>
      </c>
      <c r="AI25">
        <v>52.362552000000001</v>
      </c>
      <c r="AJ25">
        <v>0</v>
      </c>
      <c r="AK25">
        <v>56.016435999999999</v>
      </c>
      <c r="AL25">
        <v>81.34</v>
      </c>
      <c r="AM25">
        <v>16.588864000000001</v>
      </c>
      <c r="AN25">
        <v>1.00939</v>
      </c>
      <c r="AO25">
        <v>0</v>
      </c>
      <c r="AP25">
        <v>3.0743999999999998</v>
      </c>
      <c r="AQ25">
        <v>0</v>
      </c>
      <c r="AR25">
        <v>49.128</v>
      </c>
      <c r="AS25">
        <v>33.873497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0.67763099999999998</v>
      </c>
      <c r="BB25">
        <v>1.1439999999999999</v>
      </c>
      <c r="BC25">
        <v>30.34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2182.918544000001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188.84690000000001</v>
      </c>
      <c r="L26">
        <v>332.1241</v>
      </c>
      <c r="M26">
        <v>79.12</v>
      </c>
      <c r="N26">
        <v>59.795850000000002</v>
      </c>
      <c r="O26">
        <v>125.29528999999999</v>
      </c>
      <c r="P26">
        <v>142</v>
      </c>
      <c r="Q26">
        <v>11.359935</v>
      </c>
      <c r="R26">
        <v>33.839199999999998</v>
      </c>
      <c r="S26">
        <v>13.976143</v>
      </c>
      <c r="T26">
        <v>0.40543899999999999</v>
      </c>
      <c r="U26">
        <v>418.77</v>
      </c>
      <c r="V26">
        <v>15.6252</v>
      </c>
      <c r="W26">
        <v>29.17</v>
      </c>
      <c r="X26">
        <v>147.5155</v>
      </c>
      <c r="Y26">
        <v>0</v>
      </c>
      <c r="Z26">
        <v>0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8.4434509999999996</v>
      </c>
      <c r="AG26">
        <v>42.118205000000003</v>
      </c>
      <c r="AH26">
        <v>59.449289999999998</v>
      </c>
      <c r="AI26">
        <v>52.362552000000001</v>
      </c>
      <c r="AJ26">
        <v>0</v>
      </c>
      <c r="AK26">
        <v>56.016435999999999</v>
      </c>
      <c r="AL26">
        <v>81.34</v>
      </c>
      <c r="AM26">
        <v>16.588864000000001</v>
      </c>
      <c r="AN26">
        <v>1.00939</v>
      </c>
      <c r="AO26">
        <v>0</v>
      </c>
      <c r="AP26">
        <v>3.0743999999999998</v>
      </c>
      <c r="AQ26">
        <v>0</v>
      </c>
      <c r="AR26">
        <v>49.128</v>
      </c>
      <c r="AS26">
        <v>33.873497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0.67763099999999998</v>
      </c>
      <c r="BB26">
        <v>1.1439999999999999</v>
      </c>
      <c r="BC26">
        <v>29.34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2226.2251830000005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188.84690000000001</v>
      </c>
      <c r="L27">
        <v>251.478632</v>
      </c>
      <c r="M27">
        <v>79.12</v>
      </c>
      <c r="N27">
        <v>59.795850000000002</v>
      </c>
      <c r="O27">
        <v>125.29528999999999</v>
      </c>
      <c r="P27">
        <v>142</v>
      </c>
      <c r="Q27">
        <v>11.359935</v>
      </c>
      <c r="R27">
        <v>33.839199999999998</v>
      </c>
      <c r="S27">
        <v>13.976143</v>
      </c>
      <c r="T27">
        <v>0.40579799999999999</v>
      </c>
      <c r="U27">
        <v>418.77</v>
      </c>
      <c r="V27">
        <v>15.6252</v>
      </c>
      <c r="W27">
        <v>29.17</v>
      </c>
      <c r="X27">
        <v>110.71503800000001</v>
      </c>
      <c r="Y27">
        <v>0</v>
      </c>
      <c r="Z27">
        <v>0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42.118205000000003</v>
      </c>
      <c r="AH27">
        <v>59.449289999999998</v>
      </c>
      <c r="AI27">
        <v>52.362552000000001</v>
      </c>
      <c r="AJ27">
        <v>0</v>
      </c>
      <c r="AK27">
        <v>56.016435999999999</v>
      </c>
      <c r="AL27">
        <v>82.501999999999995</v>
      </c>
      <c r="AM27">
        <v>16.588864000000001</v>
      </c>
      <c r="AN27">
        <v>1.00939</v>
      </c>
      <c r="AO27">
        <v>0</v>
      </c>
      <c r="AP27">
        <v>2.4339</v>
      </c>
      <c r="AQ27">
        <v>0</v>
      </c>
      <c r="AR27">
        <v>49.128</v>
      </c>
      <c r="AS27">
        <v>33.873497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0.67763099999999998</v>
      </c>
      <c r="BB27">
        <v>1.1439999999999999</v>
      </c>
      <c r="BC27">
        <v>32.340000000000003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2103.6245650000001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188.84690000000001</v>
      </c>
      <c r="L28">
        <v>245.47409999999999</v>
      </c>
      <c r="M28">
        <v>79.12</v>
      </c>
      <c r="N28">
        <v>59.795850000000002</v>
      </c>
      <c r="O28">
        <v>125.29528999999999</v>
      </c>
      <c r="P28">
        <v>142</v>
      </c>
      <c r="Q28">
        <v>11.359935</v>
      </c>
      <c r="R28">
        <v>33.839199999999998</v>
      </c>
      <c r="S28">
        <v>13.976143</v>
      </c>
      <c r="T28">
        <v>0.40579799999999999</v>
      </c>
      <c r="U28">
        <v>418.77</v>
      </c>
      <c r="V28">
        <v>15.6252</v>
      </c>
      <c r="W28">
        <v>29.17</v>
      </c>
      <c r="X28">
        <v>97.727699999999999</v>
      </c>
      <c r="Y28">
        <v>0</v>
      </c>
      <c r="Z28">
        <v>0</v>
      </c>
      <c r="AA28">
        <v>42.14808</v>
      </c>
      <c r="AB28">
        <v>41.864567000000001</v>
      </c>
      <c r="AC28">
        <v>30.573592000000001</v>
      </c>
      <c r="AD28">
        <v>19.143301000000001</v>
      </c>
      <c r="AE28">
        <v>51.987208000000003</v>
      </c>
      <c r="AF28">
        <v>0</v>
      </c>
      <c r="AG28">
        <v>42.118205000000003</v>
      </c>
      <c r="AH28">
        <v>59.449289999999998</v>
      </c>
      <c r="AI28">
        <v>52.362552000000001</v>
      </c>
      <c r="AJ28">
        <v>0</v>
      </c>
      <c r="AK28">
        <v>56.016435999999999</v>
      </c>
      <c r="AL28">
        <v>82.501999999999995</v>
      </c>
      <c r="AM28">
        <v>16.588864000000001</v>
      </c>
      <c r="AN28">
        <v>1.00939</v>
      </c>
      <c r="AO28">
        <v>0</v>
      </c>
      <c r="AP28">
        <v>2.4339</v>
      </c>
      <c r="AQ28">
        <v>0</v>
      </c>
      <c r="AR28">
        <v>49.128</v>
      </c>
      <c r="AS28">
        <v>33.873497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0.67763099999999998</v>
      </c>
      <c r="BB28">
        <v>1.1439999999999999</v>
      </c>
      <c r="BC28">
        <v>28.19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2090.0543459999999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188.84690000000001</v>
      </c>
      <c r="L29">
        <v>245.47409999999999</v>
      </c>
      <c r="M29">
        <v>79.12</v>
      </c>
      <c r="N29">
        <v>59.795850000000002</v>
      </c>
      <c r="O29">
        <v>125.29528999999999</v>
      </c>
      <c r="P29">
        <v>142</v>
      </c>
      <c r="Q29">
        <v>11.359935</v>
      </c>
      <c r="R29">
        <v>22.696619999999999</v>
      </c>
      <c r="S29">
        <v>13.976143</v>
      </c>
      <c r="T29">
        <v>0.40579799999999999</v>
      </c>
      <c r="U29">
        <v>418.77</v>
      </c>
      <c r="V29">
        <v>9.2645</v>
      </c>
      <c r="W29">
        <v>17.949100000000001</v>
      </c>
      <c r="X29">
        <v>64.472999999999999</v>
      </c>
      <c r="Y29">
        <v>0</v>
      </c>
      <c r="Z29">
        <v>0</v>
      </c>
      <c r="AA29">
        <v>42.14808</v>
      </c>
      <c r="AB29">
        <v>41.864567000000001</v>
      </c>
      <c r="AC29">
        <v>30.573592000000001</v>
      </c>
      <c r="AD29">
        <v>19.143301000000001</v>
      </c>
      <c r="AE29">
        <v>51.987208000000003</v>
      </c>
      <c r="AF29">
        <v>0</v>
      </c>
      <c r="AG29">
        <v>42.118205000000003</v>
      </c>
      <c r="AH29">
        <v>59.449289999999998</v>
      </c>
      <c r="AI29">
        <v>52.362552000000001</v>
      </c>
      <c r="AJ29">
        <v>0</v>
      </c>
      <c r="AK29">
        <v>56.016435999999999</v>
      </c>
      <c r="AL29">
        <v>83.082999999999998</v>
      </c>
      <c r="AM29">
        <v>16.588864000000001</v>
      </c>
      <c r="AN29">
        <v>1.00939</v>
      </c>
      <c r="AO29">
        <v>0</v>
      </c>
      <c r="AP29">
        <v>2.4339</v>
      </c>
      <c r="AQ29">
        <v>0</v>
      </c>
      <c r="AR29">
        <v>49.128</v>
      </c>
      <c r="AS29">
        <v>33.873497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1.2145589999999999</v>
      </c>
      <c r="BA29">
        <v>0.67763099999999998</v>
      </c>
      <c r="BB29">
        <v>1.1439999999999999</v>
      </c>
      <c r="BC29">
        <v>29.34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2030.0395619999999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188.84690000000001</v>
      </c>
      <c r="L30">
        <v>245.47409999999999</v>
      </c>
      <c r="M30">
        <v>79.12</v>
      </c>
      <c r="N30">
        <v>59.795850000000002</v>
      </c>
      <c r="O30">
        <v>125.29528999999999</v>
      </c>
      <c r="P30">
        <v>142</v>
      </c>
      <c r="Q30">
        <v>11.359935</v>
      </c>
      <c r="R30">
        <v>22.696619999999999</v>
      </c>
      <c r="S30">
        <v>13.976143</v>
      </c>
      <c r="T30">
        <v>0.40579799999999999</v>
      </c>
      <c r="U30">
        <v>418.77</v>
      </c>
      <c r="V30">
        <v>9.2645</v>
      </c>
      <c r="W30">
        <v>17.949100000000001</v>
      </c>
      <c r="X30">
        <v>64.472999999999999</v>
      </c>
      <c r="Y30">
        <v>0</v>
      </c>
      <c r="Z30">
        <v>0</v>
      </c>
      <c r="AA30">
        <v>42.14808</v>
      </c>
      <c r="AB30">
        <v>41.864567000000001</v>
      </c>
      <c r="AC30">
        <v>30.573592000000001</v>
      </c>
      <c r="AD30">
        <v>19.143301000000001</v>
      </c>
      <c r="AE30">
        <v>51.987208000000003</v>
      </c>
      <c r="AF30">
        <v>0</v>
      </c>
      <c r="AG30">
        <v>42.118205000000003</v>
      </c>
      <c r="AH30">
        <v>59.449289999999998</v>
      </c>
      <c r="AI30">
        <v>52.362552000000001</v>
      </c>
      <c r="AJ30">
        <v>0</v>
      </c>
      <c r="AK30">
        <v>56.016435999999999</v>
      </c>
      <c r="AL30">
        <v>83.082999999999998</v>
      </c>
      <c r="AM30">
        <v>16.588864000000001</v>
      </c>
      <c r="AN30">
        <v>1.00939</v>
      </c>
      <c r="AO30">
        <v>0</v>
      </c>
      <c r="AP30">
        <v>2.4339</v>
      </c>
      <c r="AQ30">
        <v>0</v>
      </c>
      <c r="AR30">
        <v>49.128</v>
      </c>
      <c r="AS30">
        <v>33.873497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1.2145589999999999</v>
      </c>
      <c r="BA30">
        <v>0.67763099999999998</v>
      </c>
      <c r="BB30">
        <v>1.1439999999999999</v>
      </c>
      <c r="BC30">
        <v>34.340000000000003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2035.0395619999999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188.84690000000001</v>
      </c>
      <c r="L31">
        <v>245.47409999999999</v>
      </c>
      <c r="M31">
        <v>79.12</v>
      </c>
      <c r="N31">
        <v>59.795850000000002</v>
      </c>
      <c r="O31">
        <v>125.29528999999999</v>
      </c>
      <c r="P31">
        <v>142</v>
      </c>
      <c r="Q31">
        <v>11.359935</v>
      </c>
      <c r="R31">
        <v>22.696619999999999</v>
      </c>
      <c r="S31">
        <v>13.976143</v>
      </c>
      <c r="T31">
        <v>0.40579799999999999</v>
      </c>
      <c r="U31">
        <v>418.77</v>
      </c>
      <c r="V31">
        <v>5.9800050000000002</v>
      </c>
      <c r="W31">
        <v>17.949100000000001</v>
      </c>
      <c r="X31">
        <v>64.472999999999999</v>
      </c>
      <c r="Y31">
        <v>0</v>
      </c>
      <c r="Z31">
        <v>0</v>
      </c>
      <c r="AA31">
        <v>42.14808</v>
      </c>
      <c r="AB31">
        <v>41.864567000000001</v>
      </c>
      <c r="AC31">
        <v>30.573592000000001</v>
      </c>
      <c r="AD31">
        <v>19.143301000000001</v>
      </c>
      <c r="AE31">
        <v>51.987208000000003</v>
      </c>
      <c r="AF31">
        <v>0</v>
      </c>
      <c r="AG31">
        <v>42.118205000000003</v>
      </c>
      <c r="AH31">
        <v>73.320791</v>
      </c>
      <c r="AI31">
        <v>6.6959780000000002</v>
      </c>
      <c r="AJ31">
        <v>0</v>
      </c>
      <c r="AK31">
        <v>56.016435999999999</v>
      </c>
      <c r="AL31">
        <v>83.082999999999998</v>
      </c>
      <c r="AM31">
        <v>16.588864000000001</v>
      </c>
      <c r="AN31">
        <v>1.00939</v>
      </c>
      <c r="AO31">
        <v>0</v>
      </c>
      <c r="AP31">
        <v>2.4339</v>
      </c>
      <c r="AQ31">
        <v>0</v>
      </c>
      <c r="AR31">
        <v>49.128</v>
      </c>
      <c r="AS31">
        <v>33.873497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1.2145589999999999</v>
      </c>
      <c r="BA31">
        <v>0.83493799999999996</v>
      </c>
      <c r="BB31">
        <v>1.1439999999999999</v>
      </c>
      <c r="BC31">
        <v>24.34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1990.1173009999998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188.84690000000001</v>
      </c>
      <c r="L32">
        <v>245.47409999999999</v>
      </c>
      <c r="M32">
        <v>79.12</v>
      </c>
      <c r="N32">
        <v>59.795850000000002</v>
      </c>
      <c r="O32">
        <v>125.29528999999999</v>
      </c>
      <c r="P32">
        <v>142</v>
      </c>
      <c r="Q32">
        <v>11.359935</v>
      </c>
      <c r="R32">
        <v>22.696619999999999</v>
      </c>
      <c r="S32">
        <v>13.976143</v>
      </c>
      <c r="T32">
        <v>0.40579799999999999</v>
      </c>
      <c r="U32">
        <v>418.77</v>
      </c>
      <c r="V32">
        <v>4</v>
      </c>
      <c r="W32">
        <v>17.949100000000001</v>
      </c>
      <c r="X32">
        <v>64.472999999999999</v>
      </c>
      <c r="Y32">
        <v>0</v>
      </c>
      <c r="Z32">
        <v>0</v>
      </c>
      <c r="AA32">
        <v>42.14808</v>
      </c>
      <c r="AB32">
        <v>41.864567000000001</v>
      </c>
      <c r="AC32">
        <v>30.573592000000001</v>
      </c>
      <c r="AD32">
        <v>19.143301000000001</v>
      </c>
      <c r="AE32">
        <v>51.987208000000003</v>
      </c>
      <c r="AF32">
        <v>0</v>
      </c>
      <c r="AG32">
        <v>42.118205000000003</v>
      </c>
      <c r="AH32">
        <v>79.265720000000002</v>
      </c>
      <c r="AI32">
        <v>3.7497479999999999</v>
      </c>
      <c r="AJ32">
        <v>0</v>
      </c>
      <c r="AK32">
        <v>56.016435999999999</v>
      </c>
      <c r="AL32">
        <v>83.082999999999998</v>
      </c>
      <c r="AM32">
        <v>16.588864000000001</v>
      </c>
      <c r="AN32">
        <v>1.00939</v>
      </c>
      <c r="AO32">
        <v>0</v>
      </c>
      <c r="AP32">
        <v>2.4339</v>
      </c>
      <c r="AQ32">
        <v>0</v>
      </c>
      <c r="AR32">
        <v>49.128</v>
      </c>
      <c r="AS32">
        <v>33.873497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1.2145589999999999</v>
      </c>
      <c r="BA32">
        <v>0.89947500000000002</v>
      </c>
      <c r="BB32">
        <v>1.1439999999999999</v>
      </c>
      <c r="BC32">
        <v>32.340000000000003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1999.2005320000001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188.84690000000001</v>
      </c>
      <c r="L33">
        <v>245.47409999999999</v>
      </c>
      <c r="M33">
        <v>79.12</v>
      </c>
      <c r="N33">
        <v>59.795850000000002</v>
      </c>
      <c r="O33">
        <v>125.29528999999999</v>
      </c>
      <c r="P33">
        <v>142</v>
      </c>
      <c r="Q33">
        <v>11.359935</v>
      </c>
      <c r="R33">
        <v>22.696619999999999</v>
      </c>
      <c r="S33">
        <v>13.976143</v>
      </c>
      <c r="T33">
        <v>0.40579799999999999</v>
      </c>
      <c r="U33">
        <v>418.77</v>
      </c>
      <c r="V33">
        <v>4</v>
      </c>
      <c r="W33">
        <v>17.949100000000001</v>
      </c>
      <c r="X33">
        <v>64.472999999999999</v>
      </c>
      <c r="Y33">
        <v>0</v>
      </c>
      <c r="Z33">
        <v>0</v>
      </c>
      <c r="AA33">
        <v>42.14808</v>
      </c>
      <c r="AB33">
        <v>41.864567000000001</v>
      </c>
      <c r="AC33">
        <v>30.573592000000001</v>
      </c>
      <c r="AD33">
        <v>19.143301000000001</v>
      </c>
      <c r="AE33">
        <v>51.987208000000003</v>
      </c>
      <c r="AF33">
        <v>0</v>
      </c>
      <c r="AG33">
        <v>42.118205000000003</v>
      </c>
      <c r="AH33">
        <v>79.265720000000002</v>
      </c>
      <c r="AI33">
        <v>3.7497479999999999</v>
      </c>
      <c r="AJ33">
        <v>0</v>
      </c>
      <c r="AK33">
        <v>56.016435999999999</v>
      </c>
      <c r="AL33">
        <v>83.082999999999998</v>
      </c>
      <c r="AM33">
        <v>16.588864000000001</v>
      </c>
      <c r="AN33">
        <v>1.00939</v>
      </c>
      <c r="AO33">
        <v>0</v>
      </c>
      <c r="AP33">
        <v>1.7934000000000001</v>
      </c>
      <c r="AQ33">
        <v>0</v>
      </c>
      <c r="AR33">
        <v>49.128</v>
      </c>
      <c r="AS33">
        <v>33.873497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0.60728000000000004</v>
      </c>
      <c r="BA33">
        <v>0.89947500000000002</v>
      </c>
      <c r="BB33">
        <v>1.1439999999999999</v>
      </c>
      <c r="BC33">
        <v>25.34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1990.952753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188.84690000000001</v>
      </c>
      <c r="L34">
        <v>245.47409999999999</v>
      </c>
      <c r="M34">
        <v>79.12</v>
      </c>
      <c r="N34">
        <v>59.795850000000002</v>
      </c>
      <c r="O34">
        <v>125.29528999999999</v>
      </c>
      <c r="P34">
        <v>142</v>
      </c>
      <c r="Q34">
        <v>11.359935</v>
      </c>
      <c r="R34">
        <v>22.696619999999999</v>
      </c>
      <c r="S34">
        <v>13.976143</v>
      </c>
      <c r="T34">
        <v>0.40579799999999999</v>
      </c>
      <c r="U34">
        <v>418.77</v>
      </c>
      <c r="V34">
        <v>4</v>
      </c>
      <c r="W34">
        <v>17.949100000000001</v>
      </c>
      <c r="X34">
        <v>64.472999999999999</v>
      </c>
      <c r="Y34">
        <v>0</v>
      </c>
      <c r="Z34">
        <v>0</v>
      </c>
      <c r="AA34">
        <v>42.14808</v>
      </c>
      <c r="AB34">
        <v>41.864567000000001</v>
      </c>
      <c r="AC34">
        <v>30.573592000000001</v>
      </c>
      <c r="AD34">
        <v>19.143301000000001</v>
      </c>
      <c r="AE34">
        <v>51.987208000000003</v>
      </c>
      <c r="AF34">
        <v>0</v>
      </c>
      <c r="AG34">
        <v>42.118205000000003</v>
      </c>
      <c r="AH34">
        <v>79.265720000000002</v>
      </c>
      <c r="AI34">
        <v>3.7497479999999999</v>
      </c>
      <c r="AJ34">
        <v>0</v>
      </c>
      <c r="AK34">
        <v>56.016435999999999</v>
      </c>
      <c r="AL34">
        <v>83.082999999999998</v>
      </c>
      <c r="AM34">
        <v>16.588864000000001</v>
      </c>
      <c r="AN34">
        <v>1.00939</v>
      </c>
      <c r="AO34">
        <v>0</v>
      </c>
      <c r="AP34">
        <v>1.7934000000000001</v>
      </c>
      <c r="AQ34">
        <v>0</v>
      </c>
      <c r="AR34">
        <v>49.128</v>
      </c>
      <c r="AS34">
        <v>33.873497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0.60728000000000004</v>
      </c>
      <c r="BA34">
        <v>0.89947500000000002</v>
      </c>
      <c r="BB34">
        <v>1.1439999999999999</v>
      </c>
      <c r="BC34">
        <v>36.340000000000003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2001.952753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188.84690000000001</v>
      </c>
      <c r="L35">
        <v>245.47409999999999</v>
      </c>
      <c r="M35">
        <v>79.12</v>
      </c>
      <c r="N35">
        <v>59.795850000000002</v>
      </c>
      <c r="O35">
        <v>125.29528999999999</v>
      </c>
      <c r="P35">
        <v>142</v>
      </c>
      <c r="Q35">
        <v>11.359935</v>
      </c>
      <c r="R35">
        <v>22.799340000000001</v>
      </c>
      <c r="S35">
        <v>13.976143</v>
      </c>
      <c r="T35">
        <v>0.40579799999999999</v>
      </c>
      <c r="U35">
        <v>418.77</v>
      </c>
      <c r="V35">
        <v>4</v>
      </c>
      <c r="W35">
        <v>17.949100000000001</v>
      </c>
      <c r="X35">
        <v>64.472999999999999</v>
      </c>
      <c r="Y35">
        <v>0</v>
      </c>
      <c r="Z35">
        <v>0</v>
      </c>
      <c r="AA35">
        <v>42.14808</v>
      </c>
      <c r="AB35">
        <v>41.864567000000001</v>
      </c>
      <c r="AC35">
        <v>30.573592000000001</v>
      </c>
      <c r="AD35">
        <v>19.143301000000001</v>
      </c>
      <c r="AE35">
        <v>51.987208000000003</v>
      </c>
      <c r="AF35">
        <v>0</v>
      </c>
      <c r="AG35">
        <v>42.118205000000003</v>
      </c>
      <c r="AH35">
        <v>79.265720000000002</v>
      </c>
      <c r="AI35">
        <v>3.7497479999999999</v>
      </c>
      <c r="AJ35">
        <v>0</v>
      </c>
      <c r="AK35">
        <v>56.016435999999999</v>
      </c>
      <c r="AL35">
        <v>83.082999999999998</v>
      </c>
      <c r="AM35">
        <v>16.588864000000001</v>
      </c>
      <c r="AN35">
        <v>1.00939</v>
      </c>
      <c r="AO35">
        <v>0</v>
      </c>
      <c r="AP35">
        <v>1.7934000000000001</v>
      </c>
      <c r="AQ35">
        <v>0</v>
      </c>
      <c r="AR35">
        <v>49.128</v>
      </c>
      <c r="AS35">
        <v>33.873497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0.60728000000000004</v>
      </c>
      <c r="BA35">
        <v>0.89947500000000002</v>
      </c>
      <c r="BB35">
        <v>1.1439999999999999</v>
      </c>
      <c r="BC35">
        <v>38.1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2003.8154729999999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188.84690000000001</v>
      </c>
      <c r="L36">
        <v>245.47409999999999</v>
      </c>
      <c r="M36">
        <v>79.12</v>
      </c>
      <c r="N36">
        <v>59.795850000000002</v>
      </c>
      <c r="O36">
        <v>125.29528999999999</v>
      </c>
      <c r="P36">
        <v>142</v>
      </c>
      <c r="Q36">
        <v>11.359935</v>
      </c>
      <c r="R36">
        <v>22.799340000000001</v>
      </c>
      <c r="S36">
        <v>13.976143</v>
      </c>
      <c r="T36">
        <v>0.40579799999999999</v>
      </c>
      <c r="U36">
        <v>418.77</v>
      </c>
      <c r="V36">
        <v>4</v>
      </c>
      <c r="W36">
        <v>17.949100000000001</v>
      </c>
      <c r="X36">
        <v>64.472999999999999</v>
      </c>
      <c r="Y36">
        <v>0</v>
      </c>
      <c r="Z36">
        <v>0</v>
      </c>
      <c r="AA36">
        <v>42.14808</v>
      </c>
      <c r="AB36">
        <v>41.864567000000001</v>
      </c>
      <c r="AC36">
        <v>30.573592000000001</v>
      </c>
      <c r="AD36">
        <v>9.57165</v>
      </c>
      <c r="AE36">
        <v>51.987208000000003</v>
      </c>
      <c r="AF36">
        <v>0</v>
      </c>
      <c r="AG36">
        <v>42.118205000000003</v>
      </c>
      <c r="AH36">
        <v>79.265720000000002</v>
      </c>
      <c r="AI36">
        <v>3.7497479999999999</v>
      </c>
      <c r="AJ36">
        <v>0</v>
      </c>
      <c r="AK36">
        <v>56.016435999999999</v>
      </c>
      <c r="AL36">
        <v>83.082999999999998</v>
      </c>
      <c r="AM36">
        <v>16.588864000000001</v>
      </c>
      <c r="AN36">
        <v>1.00939</v>
      </c>
      <c r="AO36">
        <v>0</v>
      </c>
      <c r="AP36">
        <v>1.7934000000000001</v>
      </c>
      <c r="AQ36">
        <v>0</v>
      </c>
      <c r="AR36">
        <v>49.128</v>
      </c>
      <c r="AS36">
        <v>33.873497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0.60728000000000004</v>
      </c>
      <c r="BA36">
        <v>0.89947500000000002</v>
      </c>
      <c r="BB36">
        <v>1.1439999999999999</v>
      </c>
      <c r="BC36">
        <v>57.24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2013.3838219999998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188.84690000000001</v>
      </c>
      <c r="L37">
        <v>245.47409999999999</v>
      </c>
      <c r="M37">
        <v>79.12</v>
      </c>
      <c r="N37">
        <v>59.795850000000002</v>
      </c>
      <c r="O37">
        <v>125.29528999999999</v>
      </c>
      <c r="P37">
        <v>142</v>
      </c>
      <c r="Q37">
        <v>11.359935</v>
      </c>
      <c r="R37">
        <v>22.264312</v>
      </c>
      <c r="S37">
        <v>13.976143</v>
      </c>
      <c r="T37">
        <v>0.40579799999999999</v>
      </c>
      <c r="U37">
        <v>418.77</v>
      </c>
      <c r="V37">
        <v>4</v>
      </c>
      <c r="W37">
        <v>12</v>
      </c>
      <c r="X37">
        <v>45</v>
      </c>
      <c r="Y37">
        <v>0</v>
      </c>
      <c r="Z37">
        <v>0</v>
      </c>
      <c r="AA37">
        <v>42.14808</v>
      </c>
      <c r="AB37">
        <v>41.864567000000001</v>
      </c>
      <c r="AC37">
        <v>30.573592000000001</v>
      </c>
      <c r="AD37">
        <v>9.57165</v>
      </c>
      <c r="AE37">
        <v>51.987208000000003</v>
      </c>
      <c r="AF37">
        <v>0</v>
      </c>
      <c r="AG37">
        <v>42.118205000000003</v>
      </c>
      <c r="AH37">
        <v>73.419872999999995</v>
      </c>
      <c r="AI37">
        <v>3.7497479999999999</v>
      </c>
      <c r="AJ37">
        <v>0</v>
      </c>
      <c r="AK37">
        <v>56.016435999999999</v>
      </c>
      <c r="AL37">
        <v>83.082999999999998</v>
      </c>
      <c r="AM37">
        <v>16.588864000000001</v>
      </c>
      <c r="AN37">
        <v>1.00939</v>
      </c>
      <c r="AO37">
        <v>0</v>
      </c>
      <c r="AP37">
        <v>1.7934000000000001</v>
      </c>
      <c r="AQ37">
        <v>0</v>
      </c>
      <c r="AR37">
        <v>49.128</v>
      </c>
      <c r="AS37">
        <v>33.873497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0.60728000000000004</v>
      </c>
      <c r="BA37">
        <v>0.83493799999999996</v>
      </c>
      <c r="BB37">
        <v>1.1439999999999999</v>
      </c>
      <c r="BC37">
        <v>70.34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1994.6163100000001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188.84690000000001</v>
      </c>
      <c r="L38">
        <v>245.47409999999999</v>
      </c>
      <c r="M38">
        <v>79.12</v>
      </c>
      <c r="N38">
        <v>59.795850000000002</v>
      </c>
      <c r="O38">
        <v>125.29528999999999</v>
      </c>
      <c r="P38">
        <v>142</v>
      </c>
      <c r="Q38">
        <v>11.359935</v>
      </c>
      <c r="R38">
        <v>22.264312</v>
      </c>
      <c r="S38">
        <v>13.976143</v>
      </c>
      <c r="T38">
        <v>0.40579799999999999</v>
      </c>
      <c r="U38">
        <v>418.77</v>
      </c>
      <c r="V38">
        <v>4</v>
      </c>
      <c r="W38">
        <v>12</v>
      </c>
      <c r="X38">
        <v>45</v>
      </c>
      <c r="Y38">
        <v>0</v>
      </c>
      <c r="Z38">
        <v>0</v>
      </c>
      <c r="AA38">
        <v>42.14808</v>
      </c>
      <c r="AB38">
        <v>41.864567000000001</v>
      </c>
      <c r="AC38">
        <v>30.573592000000001</v>
      </c>
      <c r="AD38">
        <v>9.57165</v>
      </c>
      <c r="AE38">
        <v>51.987208000000003</v>
      </c>
      <c r="AF38">
        <v>0</v>
      </c>
      <c r="AG38">
        <v>42.118205000000003</v>
      </c>
      <c r="AH38">
        <v>73.419872999999995</v>
      </c>
      <c r="AI38">
        <v>3.7497479999999999</v>
      </c>
      <c r="AJ38">
        <v>0</v>
      </c>
      <c r="AK38">
        <v>56.016435999999999</v>
      </c>
      <c r="AL38">
        <v>83.082999999999998</v>
      </c>
      <c r="AM38">
        <v>16.588864000000001</v>
      </c>
      <c r="AN38">
        <v>1.00939</v>
      </c>
      <c r="AO38">
        <v>0</v>
      </c>
      <c r="AP38">
        <v>1.7934000000000001</v>
      </c>
      <c r="AQ38">
        <v>0</v>
      </c>
      <c r="AR38">
        <v>49.128</v>
      </c>
      <c r="AS38">
        <v>33.873497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0.52140200000000003</v>
      </c>
      <c r="BA38">
        <v>0.83493799999999996</v>
      </c>
      <c r="BB38">
        <v>1.1439999999999999</v>
      </c>
      <c r="BC38">
        <v>82.34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2006.5304320000002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188.84690000000001</v>
      </c>
      <c r="L39">
        <v>245.47409999999999</v>
      </c>
      <c r="M39">
        <v>44.041899999999998</v>
      </c>
      <c r="N39">
        <v>45.197400000000002</v>
      </c>
      <c r="O39">
        <v>80.546099999999996</v>
      </c>
      <c r="P39">
        <v>142</v>
      </c>
      <c r="Q39">
        <v>11.359935</v>
      </c>
      <c r="R39">
        <v>22.264312</v>
      </c>
      <c r="S39">
        <v>13.976143</v>
      </c>
      <c r="T39">
        <v>0.40579799999999999</v>
      </c>
      <c r="U39">
        <v>418.77</v>
      </c>
      <c r="V39">
        <v>4</v>
      </c>
      <c r="W39">
        <v>12</v>
      </c>
      <c r="X39">
        <v>45</v>
      </c>
      <c r="Y39">
        <v>0</v>
      </c>
      <c r="Z39">
        <v>0</v>
      </c>
      <c r="AA39">
        <v>42.14808</v>
      </c>
      <c r="AB39">
        <v>41.864567000000001</v>
      </c>
      <c r="AC39">
        <v>30.573592000000001</v>
      </c>
      <c r="AD39">
        <v>9.57165</v>
      </c>
      <c r="AE39">
        <v>51.987208000000003</v>
      </c>
      <c r="AF39">
        <v>0</v>
      </c>
      <c r="AG39">
        <v>42.118205000000003</v>
      </c>
      <c r="AH39">
        <v>68.267600999999999</v>
      </c>
      <c r="AI39">
        <v>3.7497479999999999</v>
      </c>
      <c r="AJ39">
        <v>0</v>
      </c>
      <c r="AK39">
        <v>56.016435999999999</v>
      </c>
      <c r="AL39">
        <v>83.082999999999998</v>
      </c>
      <c r="AM39">
        <v>16.588864000000001</v>
      </c>
      <c r="AN39">
        <v>1.00939</v>
      </c>
      <c r="AO39">
        <v>0</v>
      </c>
      <c r="AP39">
        <v>1.1529</v>
      </c>
      <c r="AQ39">
        <v>0</v>
      </c>
      <c r="AR39">
        <v>49.128</v>
      </c>
      <c r="AS39">
        <v>33.873497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0.49073099999999997</v>
      </c>
      <c r="BA39">
        <v>0.77443600000000001</v>
      </c>
      <c r="BB39">
        <v>1.1439999999999999</v>
      </c>
      <c r="BC39">
        <v>94.34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1918.2207469999998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188.84690000000001</v>
      </c>
      <c r="L40">
        <v>245.47409999999999</v>
      </c>
      <c r="M40">
        <v>44.041899999999998</v>
      </c>
      <c r="N40">
        <v>45.197400000000002</v>
      </c>
      <c r="O40">
        <v>80.546099999999996</v>
      </c>
      <c r="P40">
        <v>142</v>
      </c>
      <c r="Q40">
        <v>11.359935</v>
      </c>
      <c r="R40">
        <v>22.264312</v>
      </c>
      <c r="S40">
        <v>13.976143</v>
      </c>
      <c r="T40">
        <v>0.40579799999999999</v>
      </c>
      <c r="U40">
        <v>418.77</v>
      </c>
      <c r="V40">
        <v>9.2645</v>
      </c>
      <c r="W40">
        <v>12</v>
      </c>
      <c r="X40">
        <v>45</v>
      </c>
      <c r="Y40">
        <v>0</v>
      </c>
      <c r="Z40">
        <v>0</v>
      </c>
      <c r="AA40">
        <v>42.14808</v>
      </c>
      <c r="AB40">
        <v>41.864567000000001</v>
      </c>
      <c r="AC40">
        <v>30.573592000000001</v>
      </c>
      <c r="AD40">
        <v>9.57165</v>
      </c>
      <c r="AE40">
        <v>51.987208000000003</v>
      </c>
      <c r="AF40">
        <v>0</v>
      </c>
      <c r="AG40">
        <v>42.118205000000003</v>
      </c>
      <c r="AH40">
        <v>59.449289999999998</v>
      </c>
      <c r="AI40">
        <v>3.7497479999999999</v>
      </c>
      <c r="AJ40">
        <v>0</v>
      </c>
      <c r="AK40">
        <v>56.016435999999999</v>
      </c>
      <c r="AL40">
        <v>83.082999999999998</v>
      </c>
      <c r="AM40">
        <v>16.588864000000001</v>
      </c>
      <c r="AN40">
        <v>1.00939</v>
      </c>
      <c r="AO40">
        <v>0</v>
      </c>
      <c r="AP40">
        <v>1.1529</v>
      </c>
      <c r="AQ40">
        <v>0</v>
      </c>
      <c r="AR40">
        <v>52.991999999999997</v>
      </c>
      <c r="AS40">
        <v>33.873497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0.49073099999999997</v>
      </c>
      <c r="BA40">
        <v>0.67763099999999998</v>
      </c>
      <c r="BB40">
        <v>1.1439999999999999</v>
      </c>
      <c r="BC40">
        <v>107.34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1931.4341310000002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188.84690000000001</v>
      </c>
      <c r="L41">
        <v>245.47409999999999</v>
      </c>
      <c r="M41">
        <v>45.236663</v>
      </c>
      <c r="N41">
        <v>45.197400000000002</v>
      </c>
      <c r="O41">
        <v>80.546099999999996</v>
      </c>
      <c r="P41">
        <v>142</v>
      </c>
      <c r="Q41">
        <v>11.977964999999999</v>
      </c>
      <c r="R41">
        <v>22.264312</v>
      </c>
      <c r="S41">
        <v>14.024806999999999</v>
      </c>
      <c r="T41">
        <v>0.40579799999999999</v>
      </c>
      <c r="U41">
        <v>418.77</v>
      </c>
      <c r="V41">
        <v>9.2645</v>
      </c>
      <c r="W41">
        <v>17.949100000000001</v>
      </c>
      <c r="X41">
        <v>64.472999999999999</v>
      </c>
      <c r="Y41">
        <v>0</v>
      </c>
      <c r="Z41">
        <v>0</v>
      </c>
      <c r="AA41">
        <v>42.14808</v>
      </c>
      <c r="AB41">
        <v>41.864567000000001</v>
      </c>
      <c r="AC41">
        <v>30.573592000000001</v>
      </c>
      <c r="AD41">
        <v>9.57165</v>
      </c>
      <c r="AE41">
        <v>51.987208000000003</v>
      </c>
      <c r="AF41">
        <v>0</v>
      </c>
      <c r="AG41">
        <v>42.118205000000003</v>
      </c>
      <c r="AH41">
        <v>39.632860000000001</v>
      </c>
      <c r="AI41">
        <v>3.7497479999999999</v>
      </c>
      <c r="AJ41">
        <v>0</v>
      </c>
      <c r="AK41">
        <v>56.016435999999999</v>
      </c>
      <c r="AL41">
        <v>83.082999999999998</v>
      </c>
      <c r="AM41">
        <v>16.588864000000001</v>
      </c>
      <c r="AN41">
        <v>1.00939</v>
      </c>
      <c r="AO41">
        <v>0</v>
      </c>
      <c r="AP41">
        <v>1.1529</v>
      </c>
      <c r="AQ41">
        <v>0</v>
      </c>
      <c r="AR41">
        <v>52.991999999999997</v>
      </c>
      <c r="AS41">
        <v>33.873497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0.45175399999999999</v>
      </c>
      <c r="BB41">
        <v>1.1439999999999999</v>
      </c>
      <c r="BC41">
        <v>120.34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1951.1846499999999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188.84690000000001</v>
      </c>
      <c r="L42">
        <v>245.47409999999999</v>
      </c>
      <c r="M42">
        <v>44.839388999999997</v>
      </c>
      <c r="N42">
        <v>45.197400000000002</v>
      </c>
      <c r="O42">
        <v>80.546099999999996</v>
      </c>
      <c r="P42">
        <v>142</v>
      </c>
      <c r="Q42">
        <v>11.977964999999999</v>
      </c>
      <c r="R42">
        <v>23.485500999999999</v>
      </c>
      <c r="S42">
        <v>14.024806999999999</v>
      </c>
      <c r="T42">
        <v>0.40579799999999999</v>
      </c>
      <c r="U42">
        <v>418.77</v>
      </c>
      <c r="V42">
        <v>15.6252</v>
      </c>
      <c r="W42">
        <v>29.17</v>
      </c>
      <c r="X42">
        <v>97.727699999999999</v>
      </c>
      <c r="Y42">
        <v>0</v>
      </c>
      <c r="Z42">
        <v>0</v>
      </c>
      <c r="AA42">
        <v>42.14808</v>
      </c>
      <c r="AB42">
        <v>41.864567000000001</v>
      </c>
      <c r="AC42">
        <v>30.573592000000001</v>
      </c>
      <c r="AD42">
        <v>9.57165</v>
      </c>
      <c r="AE42">
        <v>51.987208000000003</v>
      </c>
      <c r="AF42">
        <v>0</v>
      </c>
      <c r="AG42">
        <v>42.118205000000003</v>
      </c>
      <c r="AH42">
        <v>19.81643</v>
      </c>
      <c r="AI42">
        <v>3.7497479999999999</v>
      </c>
      <c r="AJ42">
        <v>0</v>
      </c>
      <c r="AK42">
        <v>56.016435999999999</v>
      </c>
      <c r="AL42">
        <v>83.082999999999998</v>
      </c>
      <c r="AM42">
        <v>16.588864000000001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0.22587699999999999</v>
      </c>
      <c r="BB42">
        <v>1.1439999999999999</v>
      </c>
      <c r="BC42">
        <v>125.34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1983.9385580000001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188.84690000000001</v>
      </c>
      <c r="L43">
        <v>245.47409999999999</v>
      </c>
      <c r="M43">
        <v>44.839388999999997</v>
      </c>
      <c r="N43">
        <v>45.197400000000002</v>
      </c>
      <c r="O43">
        <v>80.546099999999996</v>
      </c>
      <c r="P43">
        <v>136.07848999999999</v>
      </c>
      <c r="Q43">
        <v>11.976095000000001</v>
      </c>
      <c r="R43">
        <v>23.485500999999999</v>
      </c>
      <c r="S43">
        <v>13.987389</v>
      </c>
      <c r="T43">
        <v>0.40846399999999999</v>
      </c>
      <c r="U43">
        <v>418.77</v>
      </c>
      <c r="V43">
        <v>15.6252</v>
      </c>
      <c r="W43">
        <v>29.17</v>
      </c>
      <c r="X43">
        <v>97.727699999999999</v>
      </c>
      <c r="Y43">
        <v>0</v>
      </c>
      <c r="Z43">
        <v>0</v>
      </c>
      <c r="AA43">
        <v>42.14808</v>
      </c>
      <c r="AB43">
        <v>41.864567000000001</v>
      </c>
      <c r="AC43">
        <v>30.573592000000001</v>
      </c>
      <c r="AD43">
        <v>9.57165</v>
      </c>
      <c r="AE43">
        <v>51.987208000000003</v>
      </c>
      <c r="AF43">
        <v>0</v>
      </c>
      <c r="AG43">
        <v>42.118205000000003</v>
      </c>
      <c r="AH43">
        <v>19.81643</v>
      </c>
      <c r="AI43">
        <v>3.7497479999999999</v>
      </c>
      <c r="AJ43">
        <v>0</v>
      </c>
      <c r="AK43">
        <v>56.016435999999999</v>
      </c>
      <c r="AL43">
        <v>83.664000000000001</v>
      </c>
      <c r="AM43">
        <v>16.588864000000001</v>
      </c>
      <c r="AN43">
        <v>1.00939</v>
      </c>
      <c r="AO43">
        <v>0</v>
      </c>
      <c r="AP43">
        <v>1.1529</v>
      </c>
      <c r="AQ43">
        <v>0</v>
      </c>
      <c r="AR43">
        <v>49.128</v>
      </c>
      <c r="AS43">
        <v>33.873497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0.22587699999999999</v>
      </c>
      <c r="BB43">
        <v>1.1439999999999999</v>
      </c>
      <c r="BC43">
        <v>130.34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1983.5614260000002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188.84690000000001</v>
      </c>
      <c r="L44">
        <v>245.47409999999999</v>
      </c>
      <c r="M44">
        <v>44.839388999999997</v>
      </c>
      <c r="N44">
        <v>45.197400000000002</v>
      </c>
      <c r="O44">
        <v>80.546099999999996</v>
      </c>
      <c r="P44">
        <v>136.07848999999999</v>
      </c>
      <c r="Q44">
        <v>11.976095000000001</v>
      </c>
      <c r="R44">
        <v>23.485500999999999</v>
      </c>
      <c r="S44">
        <v>13.987389</v>
      </c>
      <c r="T44">
        <v>0.40846399999999999</v>
      </c>
      <c r="U44">
        <v>418.77</v>
      </c>
      <c r="V44">
        <v>15.6252</v>
      </c>
      <c r="W44">
        <v>29.17</v>
      </c>
      <c r="X44">
        <v>97.727699999999999</v>
      </c>
      <c r="Y44">
        <v>0</v>
      </c>
      <c r="Z44">
        <v>0</v>
      </c>
      <c r="AA44">
        <v>42.14808</v>
      </c>
      <c r="AB44">
        <v>41.864567000000001</v>
      </c>
      <c r="AC44">
        <v>30.573592000000001</v>
      </c>
      <c r="AD44">
        <v>9.57165</v>
      </c>
      <c r="AE44">
        <v>51.987208000000003</v>
      </c>
      <c r="AF44">
        <v>0</v>
      </c>
      <c r="AG44">
        <v>42.118205000000003</v>
      </c>
      <c r="AH44">
        <v>0</v>
      </c>
      <c r="AI44">
        <v>3.7497479999999999</v>
      </c>
      <c r="AJ44">
        <v>0</v>
      </c>
      <c r="AK44">
        <v>56.016435999999999</v>
      </c>
      <c r="AL44">
        <v>83.664000000000001</v>
      </c>
      <c r="AM44">
        <v>16.588864000000001</v>
      </c>
      <c r="AN44">
        <v>1.00939</v>
      </c>
      <c r="AO44">
        <v>0</v>
      </c>
      <c r="AP44">
        <v>1.1529</v>
      </c>
      <c r="AQ44">
        <v>0</v>
      </c>
      <c r="AR44">
        <v>49.128</v>
      </c>
      <c r="AS44">
        <v>33.873497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</v>
      </c>
      <c r="BB44">
        <v>1.1439999999999999</v>
      </c>
      <c r="BC44">
        <v>133.34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1966.5191189999998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188.84690000000001</v>
      </c>
      <c r="L45">
        <v>245.47409999999999</v>
      </c>
      <c r="M45">
        <v>44.041899999999998</v>
      </c>
      <c r="N45">
        <v>45.197400000000002</v>
      </c>
      <c r="O45">
        <v>80.546099999999996</v>
      </c>
      <c r="P45">
        <v>136.07848999999999</v>
      </c>
      <c r="Q45">
        <v>11.976095000000001</v>
      </c>
      <c r="R45">
        <v>23.485500999999999</v>
      </c>
      <c r="S45">
        <v>13.987389</v>
      </c>
      <c r="T45">
        <v>0.40846399999999999</v>
      </c>
      <c r="U45">
        <v>418.77</v>
      </c>
      <c r="V45">
        <v>15.6252</v>
      </c>
      <c r="W45">
        <v>29.17</v>
      </c>
      <c r="X45">
        <v>97.727699999999999</v>
      </c>
      <c r="Y45">
        <v>0</v>
      </c>
      <c r="Z45">
        <v>0</v>
      </c>
      <c r="AA45">
        <v>42.14808</v>
      </c>
      <c r="AB45">
        <v>41.864567000000001</v>
      </c>
      <c r="AC45">
        <v>30.573592000000001</v>
      </c>
      <c r="AD45">
        <v>0</v>
      </c>
      <c r="AE45">
        <v>51.987208000000003</v>
      </c>
      <c r="AF45">
        <v>0</v>
      </c>
      <c r="AG45">
        <v>42.118205000000003</v>
      </c>
      <c r="AH45">
        <v>0</v>
      </c>
      <c r="AI45">
        <v>3.7497479999999999</v>
      </c>
      <c r="AJ45">
        <v>0</v>
      </c>
      <c r="AK45">
        <v>56.016435999999999</v>
      </c>
      <c r="AL45">
        <v>83.664000000000001</v>
      </c>
      <c r="AM45">
        <v>16.588864000000001</v>
      </c>
      <c r="AN45">
        <v>1.00939</v>
      </c>
      <c r="AO45">
        <v>0</v>
      </c>
      <c r="AP45">
        <v>1.1529</v>
      </c>
      <c r="AQ45">
        <v>0</v>
      </c>
      <c r="AR45">
        <v>49.128</v>
      </c>
      <c r="AS45">
        <v>33.873497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</v>
      </c>
      <c r="BB45">
        <v>1.1439999999999999</v>
      </c>
      <c r="BC45">
        <v>137.34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1960.1499799999999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188.84690000000001</v>
      </c>
      <c r="L46">
        <v>245.47409999999999</v>
      </c>
      <c r="M46">
        <v>44.041899999999998</v>
      </c>
      <c r="N46">
        <v>45.197400000000002</v>
      </c>
      <c r="O46">
        <v>80.546099999999996</v>
      </c>
      <c r="P46">
        <v>136.07848999999999</v>
      </c>
      <c r="Q46">
        <v>11.976095000000001</v>
      </c>
      <c r="R46">
        <v>23.485500999999999</v>
      </c>
      <c r="S46">
        <v>13.987389</v>
      </c>
      <c r="T46">
        <v>0.40846399999999999</v>
      </c>
      <c r="U46">
        <v>418.77</v>
      </c>
      <c r="V46">
        <v>15.6252</v>
      </c>
      <c r="W46">
        <v>29.17</v>
      </c>
      <c r="X46">
        <v>97.727699999999999</v>
      </c>
      <c r="Y46">
        <v>0</v>
      </c>
      <c r="Z46">
        <v>0</v>
      </c>
      <c r="AA46">
        <v>42.14808</v>
      </c>
      <c r="AB46">
        <v>41.864567000000001</v>
      </c>
      <c r="AC46">
        <v>30.573592000000001</v>
      </c>
      <c r="AD46">
        <v>0</v>
      </c>
      <c r="AE46">
        <v>51.987208000000003</v>
      </c>
      <c r="AF46">
        <v>0</v>
      </c>
      <c r="AG46">
        <v>42.118205000000003</v>
      </c>
      <c r="AH46">
        <v>0</v>
      </c>
      <c r="AI46">
        <v>3.7497479999999999</v>
      </c>
      <c r="AJ46">
        <v>0</v>
      </c>
      <c r="AK46">
        <v>56.016435999999999</v>
      </c>
      <c r="AL46">
        <v>83.664000000000001</v>
      </c>
      <c r="AM46">
        <v>16.588864000000001</v>
      </c>
      <c r="AN46">
        <v>1.00939</v>
      </c>
      <c r="AO46">
        <v>0</v>
      </c>
      <c r="AP46">
        <v>1.1529</v>
      </c>
      <c r="AQ46">
        <v>0</v>
      </c>
      <c r="AR46">
        <v>49.128</v>
      </c>
      <c r="AS46">
        <v>33.873497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1.1439999999999999</v>
      </c>
      <c r="BC46">
        <v>138.34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1961.1499799999999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188.84690000000001</v>
      </c>
      <c r="L47">
        <v>245.47409999999999</v>
      </c>
      <c r="M47">
        <v>79.12</v>
      </c>
      <c r="N47">
        <v>59.795850000000002</v>
      </c>
      <c r="O47">
        <v>125.29528999999999</v>
      </c>
      <c r="P47">
        <v>136.07848999999999</v>
      </c>
      <c r="Q47">
        <v>11.976095000000001</v>
      </c>
      <c r="R47">
        <v>28.839200000000002</v>
      </c>
      <c r="S47">
        <v>13.987389</v>
      </c>
      <c r="T47">
        <v>0.40846399999999999</v>
      </c>
      <c r="U47">
        <v>418.77</v>
      </c>
      <c r="V47">
        <v>15.6252</v>
      </c>
      <c r="W47">
        <v>29.17</v>
      </c>
      <c r="X47">
        <v>97.727699999999999</v>
      </c>
      <c r="Y47">
        <v>0</v>
      </c>
      <c r="Z47">
        <v>0</v>
      </c>
      <c r="AA47">
        <v>42.14808</v>
      </c>
      <c r="AB47">
        <v>41.864567000000001</v>
      </c>
      <c r="AC47">
        <v>30.573592000000001</v>
      </c>
      <c r="AD47">
        <v>0</v>
      </c>
      <c r="AE47">
        <v>51.987208000000003</v>
      </c>
      <c r="AF47">
        <v>0</v>
      </c>
      <c r="AG47">
        <v>42.118205000000003</v>
      </c>
      <c r="AH47">
        <v>0</v>
      </c>
      <c r="AI47">
        <v>3.7497479999999999</v>
      </c>
      <c r="AJ47">
        <v>0</v>
      </c>
      <c r="AK47">
        <v>56.016435999999999</v>
      </c>
      <c r="AL47">
        <v>83.664000000000001</v>
      </c>
      <c r="AM47">
        <v>16.588864000000001</v>
      </c>
      <c r="AN47">
        <v>1.00939</v>
      </c>
      <c r="AO47">
        <v>0</v>
      </c>
      <c r="AP47">
        <v>1.1529</v>
      </c>
      <c r="AQ47">
        <v>0</v>
      </c>
      <c r="AR47">
        <v>49.128</v>
      </c>
      <c r="AS47">
        <v>33.873497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1.1439999999999999</v>
      </c>
      <c r="BC47">
        <v>116.34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2038.9294189999998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188.84690000000001</v>
      </c>
      <c r="L48">
        <v>245.47409999999999</v>
      </c>
      <c r="M48">
        <v>79.107699999999994</v>
      </c>
      <c r="N48">
        <v>59.795850000000002</v>
      </c>
      <c r="O48">
        <v>125.29528999999999</v>
      </c>
      <c r="P48">
        <v>136.07848999999999</v>
      </c>
      <c r="Q48">
        <v>11.976095000000001</v>
      </c>
      <c r="R48">
        <v>28.839200000000002</v>
      </c>
      <c r="S48">
        <v>13.987389</v>
      </c>
      <c r="T48">
        <v>0.40846399999999999</v>
      </c>
      <c r="U48">
        <v>418.77</v>
      </c>
      <c r="V48">
        <v>15.6252</v>
      </c>
      <c r="W48">
        <v>29.17</v>
      </c>
      <c r="X48">
        <v>97.727699999999999</v>
      </c>
      <c r="Y48">
        <v>0</v>
      </c>
      <c r="Z48">
        <v>0</v>
      </c>
      <c r="AA48">
        <v>42.14808</v>
      </c>
      <c r="AB48">
        <v>41.864567000000001</v>
      </c>
      <c r="AC48">
        <v>30.573592000000001</v>
      </c>
      <c r="AD48">
        <v>0</v>
      </c>
      <c r="AE48">
        <v>51.987208000000003</v>
      </c>
      <c r="AF48">
        <v>8.4434509999999996</v>
      </c>
      <c r="AG48">
        <v>42.118205000000003</v>
      </c>
      <c r="AH48">
        <v>0</v>
      </c>
      <c r="AI48">
        <v>3.7497479999999999</v>
      </c>
      <c r="AJ48">
        <v>0</v>
      </c>
      <c r="AK48">
        <v>56.016435999999999</v>
      </c>
      <c r="AL48">
        <v>83.664000000000001</v>
      </c>
      <c r="AM48">
        <v>16.588864000000001</v>
      </c>
      <c r="AN48">
        <v>1.00939</v>
      </c>
      <c r="AO48">
        <v>0</v>
      </c>
      <c r="AP48">
        <v>1.1529</v>
      </c>
      <c r="AQ48">
        <v>0</v>
      </c>
      <c r="AR48">
        <v>49.128</v>
      </c>
      <c r="AS48">
        <v>33.873497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1.1439999999999999</v>
      </c>
      <c r="BC48">
        <v>117.34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2048.3605700000003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188.84690000000001</v>
      </c>
      <c r="L49">
        <v>245.47409999999999</v>
      </c>
      <c r="M49">
        <v>79.107699999999994</v>
      </c>
      <c r="N49">
        <v>59.795850000000002</v>
      </c>
      <c r="O49">
        <v>125.29528999999999</v>
      </c>
      <c r="P49">
        <v>136.07848999999999</v>
      </c>
      <c r="Q49">
        <v>11.976095000000001</v>
      </c>
      <c r="R49">
        <v>28.839200000000002</v>
      </c>
      <c r="S49">
        <v>13.987389</v>
      </c>
      <c r="T49">
        <v>0.40846399999999999</v>
      </c>
      <c r="U49">
        <v>418.77</v>
      </c>
      <c r="V49">
        <v>15.6252</v>
      </c>
      <c r="W49">
        <v>29.17</v>
      </c>
      <c r="X49">
        <v>97.727699999999999</v>
      </c>
      <c r="Y49">
        <v>0</v>
      </c>
      <c r="Z49">
        <v>0</v>
      </c>
      <c r="AA49">
        <v>42.14808</v>
      </c>
      <c r="AB49">
        <v>41.864567000000001</v>
      </c>
      <c r="AC49">
        <v>30.573592000000001</v>
      </c>
      <c r="AD49">
        <v>0</v>
      </c>
      <c r="AE49">
        <v>51.987208000000003</v>
      </c>
      <c r="AF49">
        <v>8.4434509999999996</v>
      </c>
      <c r="AG49">
        <v>42.118205000000003</v>
      </c>
      <c r="AH49">
        <v>0</v>
      </c>
      <c r="AI49">
        <v>3.7497479999999999</v>
      </c>
      <c r="AJ49">
        <v>0</v>
      </c>
      <c r="AK49">
        <v>56.016435999999999</v>
      </c>
      <c r="AL49">
        <v>83.664000000000001</v>
      </c>
      <c r="AM49">
        <v>16.588864000000001</v>
      </c>
      <c r="AN49">
        <v>1.00939</v>
      </c>
      <c r="AO49">
        <v>0</v>
      </c>
      <c r="AP49">
        <v>1.1529</v>
      </c>
      <c r="AQ49">
        <v>0</v>
      </c>
      <c r="AR49">
        <v>49.128</v>
      </c>
      <c r="AS49">
        <v>33.873497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1.1439999999999999</v>
      </c>
      <c r="BC49">
        <v>117.34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2048.3605700000003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188.84690000000001</v>
      </c>
      <c r="L50">
        <v>245.47409999999999</v>
      </c>
      <c r="M50">
        <v>79.107699999999994</v>
      </c>
      <c r="N50">
        <v>59.795850000000002</v>
      </c>
      <c r="O50">
        <v>125.29528999999999</v>
      </c>
      <c r="P50">
        <v>136.07848999999999</v>
      </c>
      <c r="Q50">
        <v>11.976095000000001</v>
      </c>
      <c r="R50">
        <v>28.839200000000002</v>
      </c>
      <c r="S50">
        <v>13.987389</v>
      </c>
      <c r="T50">
        <v>0.40846399999999999</v>
      </c>
      <c r="U50">
        <v>418.77</v>
      </c>
      <c r="V50">
        <v>15.6252</v>
      </c>
      <c r="W50">
        <v>29.17</v>
      </c>
      <c r="X50">
        <v>97.727699999999999</v>
      </c>
      <c r="Y50">
        <v>0</v>
      </c>
      <c r="Z50">
        <v>0</v>
      </c>
      <c r="AA50">
        <v>42.14808</v>
      </c>
      <c r="AB50">
        <v>41.864567000000001</v>
      </c>
      <c r="AC50">
        <v>30.573592000000001</v>
      </c>
      <c r="AD50">
        <v>0</v>
      </c>
      <c r="AE50">
        <v>51.987208000000003</v>
      </c>
      <c r="AF50">
        <v>8.4434509999999996</v>
      </c>
      <c r="AG50">
        <v>42.118205000000003</v>
      </c>
      <c r="AH50">
        <v>0</v>
      </c>
      <c r="AI50">
        <v>3.7497479999999999</v>
      </c>
      <c r="AJ50">
        <v>0</v>
      </c>
      <c r="AK50">
        <v>56.016435999999999</v>
      </c>
      <c r="AL50">
        <v>83.664000000000001</v>
      </c>
      <c r="AM50">
        <v>16.588864000000001</v>
      </c>
      <c r="AN50">
        <v>1.00939</v>
      </c>
      <c r="AO50">
        <v>0</v>
      </c>
      <c r="AP50">
        <v>1.1529</v>
      </c>
      <c r="AQ50">
        <v>0</v>
      </c>
      <c r="AR50">
        <v>49.128</v>
      </c>
      <c r="AS50">
        <v>33.873497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1.1439999999999999</v>
      </c>
      <c r="BC50">
        <v>117.34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2048.3605700000003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188.84690000000001</v>
      </c>
      <c r="L51">
        <v>245.47409999999999</v>
      </c>
      <c r="M51">
        <v>79.107699999999994</v>
      </c>
      <c r="N51">
        <v>59.795850000000002</v>
      </c>
      <c r="O51">
        <v>125.29528999999999</v>
      </c>
      <c r="P51">
        <v>136.07848999999999</v>
      </c>
      <c r="Q51">
        <v>11.973604</v>
      </c>
      <c r="R51">
        <v>23.605378999999999</v>
      </c>
      <c r="S51">
        <v>13.987389</v>
      </c>
      <c r="T51">
        <v>0.40846399999999999</v>
      </c>
      <c r="U51">
        <v>418.77</v>
      </c>
      <c r="V51">
        <v>15.6252</v>
      </c>
      <c r="W51">
        <v>29.17</v>
      </c>
      <c r="X51">
        <v>97.727699999999999</v>
      </c>
      <c r="Y51">
        <v>0</v>
      </c>
      <c r="Z51">
        <v>0</v>
      </c>
      <c r="AA51">
        <v>42.14808</v>
      </c>
      <c r="AB51">
        <v>41.864567000000001</v>
      </c>
      <c r="AC51">
        <v>30.573592000000001</v>
      </c>
      <c r="AD51">
        <v>0</v>
      </c>
      <c r="AE51">
        <v>51.987208000000003</v>
      </c>
      <c r="AF51">
        <v>8.4434509999999996</v>
      </c>
      <c r="AG51">
        <v>42.118205000000003</v>
      </c>
      <c r="AH51">
        <v>0</v>
      </c>
      <c r="AI51">
        <v>3.7497479999999999</v>
      </c>
      <c r="AJ51">
        <v>0</v>
      </c>
      <c r="AK51">
        <v>56.016435999999999</v>
      </c>
      <c r="AL51">
        <v>83.664000000000001</v>
      </c>
      <c r="AM51">
        <v>16.588864000000001</v>
      </c>
      <c r="AN51">
        <v>1.00939</v>
      </c>
      <c r="AO51">
        <v>0</v>
      </c>
      <c r="AP51">
        <v>9.4794</v>
      </c>
      <c r="AQ51">
        <v>0</v>
      </c>
      <c r="AR51">
        <v>49.128</v>
      </c>
      <c r="AS51">
        <v>33.873497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1.1439999999999999</v>
      </c>
      <c r="BC51">
        <v>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2029.110758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188.84690000000001</v>
      </c>
      <c r="L52">
        <v>245.47409999999999</v>
      </c>
      <c r="M52">
        <v>79.107699999999994</v>
      </c>
      <c r="N52">
        <v>59.795850000000002</v>
      </c>
      <c r="O52">
        <v>125.29528999999999</v>
      </c>
      <c r="P52">
        <v>136.07848999999999</v>
      </c>
      <c r="Q52">
        <v>11.973604</v>
      </c>
      <c r="R52">
        <v>23.605378999999999</v>
      </c>
      <c r="S52">
        <v>13.987389</v>
      </c>
      <c r="T52">
        <v>0.40846399999999999</v>
      </c>
      <c r="U52">
        <v>418.77</v>
      </c>
      <c r="V52">
        <v>15.6252</v>
      </c>
      <c r="W52">
        <v>29.17</v>
      </c>
      <c r="X52">
        <v>97.727699999999999</v>
      </c>
      <c r="Y52">
        <v>0</v>
      </c>
      <c r="Z52">
        <v>0</v>
      </c>
      <c r="AA52">
        <v>42.14808</v>
      </c>
      <c r="AB52">
        <v>41.864567000000001</v>
      </c>
      <c r="AC52">
        <v>30.573592000000001</v>
      </c>
      <c r="AD52">
        <v>0</v>
      </c>
      <c r="AE52">
        <v>51.987208000000003</v>
      </c>
      <c r="AF52">
        <v>8.4434509999999996</v>
      </c>
      <c r="AG52">
        <v>42.118205000000003</v>
      </c>
      <c r="AH52">
        <v>0</v>
      </c>
      <c r="AI52">
        <v>3.7497479999999999</v>
      </c>
      <c r="AJ52">
        <v>0</v>
      </c>
      <c r="AK52">
        <v>56.016435999999999</v>
      </c>
      <c r="AL52">
        <v>83.664000000000001</v>
      </c>
      <c r="AM52">
        <v>16.588864000000001</v>
      </c>
      <c r="AN52">
        <v>1.00939</v>
      </c>
      <c r="AO52">
        <v>0</v>
      </c>
      <c r="AP52">
        <v>9.4794</v>
      </c>
      <c r="AQ52">
        <v>0</v>
      </c>
      <c r="AR52">
        <v>49.128</v>
      </c>
      <c r="AS52">
        <v>33.873497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1.1439999999999999</v>
      </c>
      <c r="BC52">
        <v>96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2030.110758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188.84690000000001</v>
      </c>
      <c r="L53">
        <v>245.47409999999999</v>
      </c>
      <c r="M53">
        <v>79.107699999999994</v>
      </c>
      <c r="N53">
        <v>59.795850000000002</v>
      </c>
      <c r="O53">
        <v>125.29528999999999</v>
      </c>
      <c r="P53">
        <v>136.07848999999999</v>
      </c>
      <c r="Q53">
        <v>11.973604</v>
      </c>
      <c r="R53">
        <v>23.610365000000002</v>
      </c>
      <c r="S53">
        <v>13.987389</v>
      </c>
      <c r="T53">
        <v>0.40846399999999999</v>
      </c>
      <c r="U53">
        <v>418.77</v>
      </c>
      <c r="V53">
        <v>15.6252</v>
      </c>
      <c r="W53">
        <v>29.17</v>
      </c>
      <c r="X53">
        <v>97.727699999999999</v>
      </c>
      <c r="Y53">
        <v>0</v>
      </c>
      <c r="Z53">
        <v>0</v>
      </c>
      <c r="AA53">
        <v>42.14808</v>
      </c>
      <c r="AB53">
        <v>41.864567000000001</v>
      </c>
      <c r="AC53">
        <v>30.573592000000001</v>
      </c>
      <c r="AD53">
        <v>0</v>
      </c>
      <c r="AE53">
        <v>51.987208000000003</v>
      </c>
      <c r="AF53">
        <v>8.4434509999999996</v>
      </c>
      <c r="AG53">
        <v>42.118205000000003</v>
      </c>
      <c r="AH53">
        <v>0</v>
      </c>
      <c r="AI53">
        <v>3.7497479999999999</v>
      </c>
      <c r="AJ53">
        <v>0</v>
      </c>
      <c r="AK53">
        <v>56.016435999999999</v>
      </c>
      <c r="AL53">
        <v>83.664000000000001</v>
      </c>
      <c r="AM53">
        <v>16.588864000000001</v>
      </c>
      <c r="AN53">
        <v>1.00939</v>
      </c>
      <c r="AO53">
        <v>0</v>
      </c>
      <c r="AP53">
        <v>9.4794</v>
      </c>
      <c r="AQ53">
        <v>0</v>
      </c>
      <c r="AR53">
        <v>37.536000000000001</v>
      </c>
      <c r="AS53">
        <v>33.873497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1.1439999999999999</v>
      </c>
      <c r="BC53">
        <v>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2017.5237440000001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188.84690000000001</v>
      </c>
      <c r="L54">
        <v>245.47409999999999</v>
      </c>
      <c r="M54">
        <v>79.107699999999994</v>
      </c>
      <c r="N54">
        <v>59.795850000000002</v>
      </c>
      <c r="O54">
        <v>125.29528999999999</v>
      </c>
      <c r="P54">
        <v>136.07848999999999</v>
      </c>
      <c r="Q54">
        <v>11.973604</v>
      </c>
      <c r="R54">
        <v>23.610365000000002</v>
      </c>
      <c r="S54">
        <v>13.987389</v>
      </c>
      <c r="T54">
        <v>0.40846399999999999</v>
      </c>
      <c r="U54">
        <v>418.77</v>
      </c>
      <c r="V54">
        <v>15.6252</v>
      </c>
      <c r="W54">
        <v>29.17</v>
      </c>
      <c r="X54">
        <v>97.727699999999999</v>
      </c>
      <c r="Y54">
        <v>0</v>
      </c>
      <c r="Z54">
        <v>0</v>
      </c>
      <c r="AA54">
        <v>42.14808</v>
      </c>
      <c r="AB54">
        <v>41.864567000000001</v>
      </c>
      <c r="AC54">
        <v>30.573592000000001</v>
      </c>
      <c r="AD54">
        <v>0</v>
      </c>
      <c r="AE54">
        <v>51.987208000000003</v>
      </c>
      <c r="AF54">
        <v>8.4434509999999996</v>
      </c>
      <c r="AG54">
        <v>42.118205000000003</v>
      </c>
      <c r="AH54">
        <v>0</v>
      </c>
      <c r="AI54">
        <v>3.7497479999999999</v>
      </c>
      <c r="AJ54">
        <v>0</v>
      </c>
      <c r="AK54">
        <v>56.016435999999999</v>
      </c>
      <c r="AL54">
        <v>83.664000000000001</v>
      </c>
      <c r="AM54">
        <v>16.588864000000001</v>
      </c>
      <c r="AN54">
        <v>1.00939</v>
      </c>
      <c r="AO54">
        <v>0</v>
      </c>
      <c r="AP54">
        <v>9.4794</v>
      </c>
      <c r="AQ54">
        <v>0</v>
      </c>
      <c r="AR54">
        <v>37.536000000000001</v>
      </c>
      <c r="AS54">
        <v>33.873497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1.1439999999999999</v>
      </c>
      <c r="BC54">
        <v>96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2018.5237440000001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188.84690000000001</v>
      </c>
      <c r="L55">
        <v>245.47409999999999</v>
      </c>
      <c r="M55">
        <v>79.107699999999994</v>
      </c>
      <c r="N55">
        <v>59.795850000000002</v>
      </c>
      <c r="O55">
        <v>125.29528999999999</v>
      </c>
      <c r="P55">
        <v>136.07848999999999</v>
      </c>
      <c r="Q55">
        <v>11.973604</v>
      </c>
      <c r="R55">
        <v>22.665990000000001</v>
      </c>
      <c r="S55">
        <v>13.987389</v>
      </c>
      <c r="T55">
        <v>0.40846399999999999</v>
      </c>
      <c r="U55">
        <v>418.77</v>
      </c>
      <c r="V55">
        <v>9.2645</v>
      </c>
      <c r="W55">
        <v>17.949100000000001</v>
      </c>
      <c r="X55">
        <v>67.472999999999999</v>
      </c>
      <c r="Y55">
        <v>0</v>
      </c>
      <c r="Z55">
        <v>0</v>
      </c>
      <c r="AA55">
        <v>42.14808</v>
      </c>
      <c r="AB55">
        <v>41.864567000000001</v>
      </c>
      <c r="AC55">
        <v>30.573592000000001</v>
      </c>
      <c r="AD55">
        <v>0</v>
      </c>
      <c r="AE55">
        <v>51.987208000000003</v>
      </c>
      <c r="AF55">
        <v>8.4434509999999996</v>
      </c>
      <c r="AG55">
        <v>42.118205000000003</v>
      </c>
      <c r="AH55">
        <v>0</v>
      </c>
      <c r="AI55">
        <v>3.7497479999999999</v>
      </c>
      <c r="AJ55">
        <v>0</v>
      </c>
      <c r="AK55">
        <v>56.016435999999999</v>
      </c>
      <c r="AL55">
        <v>83.664000000000001</v>
      </c>
      <c r="AM55">
        <v>16.588864000000001</v>
      </c>
      <c r="AN55">
        <v>1.00939</v>
      </c>
      <c r="AO55">
        <v>0</v>
      </c>
      <c r="AP55">
        <v>0.51239999999999997</v>
      </c>
      <c r="AQ55">
        <v>0</v>
      </c>
      <c r="AR55">
        <v>37.536000000000001</v>
      </c>
      <c r="AS55">
        <v>33.873497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</v>
      </c>
      <c r="BA55">
        <v>0</v>
      </c>
      <c r="BB55">
        <v>1.1439999999999999</v>
      </c>
      <c r="BC55">
        <v>95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1959.7760690000002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188.84690000000001</v>
      </c>
      <c r="L56">
        <v>245.47409999999999</v>
      </c>
      <c r="M56">
        <v>79.107699999999994</v>
      </c>
      <c r="N56">
        <v>59.795850000000002</v>
      </c>
      <c r="O56">
        <v>125.29528999999999</v>
      </c>
      <c r="P56">
        <v>136.07848999999999</v>
      </c>
      <c r="Q56">
        <v>11.973604</v>
      </c>
      <c r="R56">
        <v>22.665990000000001</v>
      </c>
      <c r="S56">
        <v>13.987389</v>
      </c>
      <c r="T56">
        <v>0.40846399999999999</v>
      </c>
      <c r="U56">
        <v>418.77</v>
      </c>
      <c r="V56">
        <v>9.2645</v>
      </c>
      <c r="W56">
        <v>17.949100000000001</v>
      </c>
      <c r="X56">
        <v>67.472999999999999</v>
      </c>
      <c r="Y56">
        <v>0</v>
      </c>
      <c r="Z56">
        <v>0</v>
      </c>
      <c r="AA56">
        <v>42.14808</v>
      </c>
      <c r="AB56">
        <v>41.864567000000001</v>
      </c>
      <c r="AC56">
        <v>30.573592000000001</v>
      </c>
      <c r="AD56">
        <v>0</v>
      </c>
      <c r="AE56">
        <v>51.987208000000003</v>
      </c>
      <c r="AF56">
        <v>8.4434509999999996</v>
      </c>
      <c r="AG56">
        <v>42.118205000000003</v>
      </c>
      <c r="AH56">
        <v>0</v>
      </c>
      <c r="AI56">
        <v>3.7497479999999999</v>
      </c>
      <c r="AJ56">
        <v>0</v>
      </c>
      <c r="AK56">
        <v>56.016435999999999</v>
      </c>
      <c r="AL56">
        <v>83.664000000000001</v>
      </c>
      <c r="AM56">
        <v>16.588864000000001</v>
      </c>
      <c r="AN56">
        <v>1.00939</v>
      </c>
      <c r="AO56">
        <v>0</v>
      </c>
      <c r="AP56">
        <v>0.51239999999999997</v>
      </c>
      <c r="AQ56">
        <v>0</v>
      </c>
      <c r="AR56">
        <v>37.536000000000001</v>
      </c>
      <c r="AS56">
        <v>33.873497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</v>
      </c>
      <c r="BA56">
        <v>0</v>
      </c>
      <c r="BB56">
        <v>1.1439999999999999</v>
      </c>
      <c r="BC56">
        <v>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1959.7760690000002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188.84690000000001</v>
      </c>
      <c r="L57">
        <v>245.47409999999999</v>
      </c>
      <c r="M57">
        <v>79.107699999999994</v>
      </c>
      <c r="N57">
        <v>59.795850000000002</v>
      </c>
      <c r="O57">
        <v>125.29528999999999</v>
      </c>
      <c r="P57">
        <v>136.07848999999999</v>
      </c>
      <c r="Q57">
        <v>11.973604</v>
      </c>
      <c r="R57">
        <v>22.665990000000001</v>
      </c>
      <c r="S57">
        <v>13.987389</v>
      </c>
      <c r="T57">
        <v>0.40846399999999999</v>
      </c>
      <c r="U57">
        <v>418.77</v>
      </c>
      <c r="V57">
        <v>9.2645</v>
      </c>
      <c r="W57">
        <v>17.949100000000001</v>
      </c>
      <c r="X57">
        <v>67.472999999999999</v>
      </c>
      <c r="Y57">
        <v>0</v>
      </c>
      <c r="Z57">
        <v>0</v>
      </c>
      <c r="AA57">
        <v>42.14808</v>
      </c>
      <c r="AB57">
        <v>41.864567000000001</v>
      </c>
      <c r="AC57">
        <v>30.573592000000001</v>
      </c>
      <c r="AD57">
        <v>0</v>
      </c>
      <c r="AE57">
        <v>51.987208000000003</v>
      </c>
      <c r="AF57">
        <v>8.4434509999999996</v>
      </c>
      <c r="AG57">
        <v>42.118205000000003</v>
      </c>
      <c r="AH57">
        <v>0</v>
      </c>
      <c r="AI57">
        <v>0</v>
      </c>
      <c r="AJ57">
        <v>0</v>
      </c>
      <c r="AK57">
        <v>56.016435999999999</v>
      </c>
      <c r="AL57">
        <v>83.664000000000001</v>
      </c>
      <c r="AM57">
        <v>16.588864000000001</v>
      </c>
      <c r="AN57">
        <v>1.00939</v>
      </c>
      <c r="AO57">
        <v>0</v>
      </c>
      <c r="AP57">
        <v>0.51239999999999997</v>
      </c>
      <c r="AQ57">
        <v>0</v>
      </c>
      <c r="AR57">
        <v>37.536000000000001</v>
      </c>
      <c r="AS57">
        <v>33.873497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</v>
      </c>
      <c r="BA57">
        <v>0</v>
      </c>
      <c r="BB57">
        <v>1.1439999999999999</v>
      </c>
      <c r="BC57">
        <v>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1955.0263210000001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188.84690000000001</v>
      </c>
      <c r="L58">
        <v>245.47409999999999</v>
      </c>
      <c r="M58">
        <v>79.107699999999994</v>
      </c>
      <c r="N58">
        <v>59.795850000000002</v>
      </c>
      <c r="O58">
        <v>125.29528999999999</v>
      </c>
      <c r="P58">
        <v>136.07848999999999</v>
      </c>
      <c r="Q58">
        <v>11.973604</v>
      </c>
      <c r="R58">
        <v>22.665990000000001</v>
      </c>
      <c r="S58">
        <v>13.987389</v>
      </c>
      <c r="T58">
        <v>0.40846399999999999</v>
      </c>
      <c r="U58">
        <v>418.77</v>
      </c>
      <c r="V58">
        <v>9.2645</v>
      </c>
      <c r="W58">
        <v>17.949100000000001</v>
      </c>
      <c r="X58">
        <v>67.472999999999999</v>
      </c>
      <c r="Y58">
        <v>0</v>
      </c>
      <c r="Z58">
        <v>0</v>
      </c>
      <c r="AA58">
        <v>42.14808</v>
      </c>
      <c r="AB58">
        <v>41.864567000000001</v>
      </c>
      <c r="AC58">
        <v>30.573592000000001</v>
      </c>
      <c r="AD58">
        <v>0</v>
      </c>
      <c r="AE58">
        <v>51.987208000000003</v>
      </c>
      <c r="AF58">
        <v>8.4434509999999996</v>
      </c>
      <c r="AG58">
        <v>42.118205000000003</v>
      </c>
      <c r="AH58">
        <v>0</v>
      </c>
      <c r="AI58">
        <v>0</v>
      </c>
      <c r="AJ58">
        <v>0</v>
      </c>
      <c r="AK58">
        <v>56.016435999999999</v>
      </c>
      <c r="AL58">
        <v>83.664000000000001</v>
      </c>
      <c r="AM58">
        <v>16.588864000000001</v>
      </c>
      <c r="AN58">
        <v>1.00939</v>
      </c>
      <c r="AO58">
        <v>0</v>
      </c>
      <c r="AP58">
        <v>0.51239999999999997</v>
      </c>
      <c r="AQ58">
        <v>0</v>
      </c>
      <c r="AR58">
        <v>37.536000000000001</v>
      </c>
      <c r="AS58">
        <v>33.873497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0</v>
      </c>
      <c r="BA58">
        <v>0</v>
      </c>
      <c r="BB58">
        <v>1.1439999999999999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1954.0263210000001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188.84690000000001</v>
      </c>
      <c r="L59">
        <v>245.47409999999999</v>
      </c>
      <c r="M59">
        <v>79.107699999999994</v>
      </c>
      <c r="N59">
        <v>59.795850000000002</v>
      </c>
      <c r="O59">
        <v>125.29528999999999</v>
      </c>
      <c r="P59">
        <v>136.07848999999999</v>
      </c>
      <c r="Q59">
        <v>11.973604</v>
      </c>
      <c r="R59">
        <v>22.661023</v>
      </c>
      <c r="S59">
        <v>13.987389</v>
      </c>
      <c r="T59">
        <v>0.40846399999999999</v>
      </c>
      <c r="U59">
        <v>418.77</v>
      </c>
      <c r="V59">
        <v>4</v>
      </c>
      <c r="W59">
        <v>17.949100000000001</v>
      </c>
      <c r="X59">
        <v>67.472999999999999</v>
      </c>
      <c r="Y59">
        <v>0</v>
      </c>
      <c r="Z59">
        <v>0</v>
      </c>
      <c r="AA59">
        <v>42.14808</v>
      </c>
      <c r="AB59">
        <v>41.864567000000001</v>
      </c>
      <c r="AC59">
        <v>30.573592000000001</v>
      </c>
      <c r="AD59">
        <v>0</v>
      </c>
      <c r="AE59">
        <v>51.987208000000003</v>
      </c>
      <c r="AF59">
        <v>8.4434509999999996</v>
      </c>
      <c r="AG59">
        <v>42.118205000000003</v>
      </c>
      <c r="AH59">
        <v>0</v>
      </c>
      <c r="AI59">
        <v>0</v>
      </c>
      <c r="AJ59">
        <v>0</v>
      </c>
      <c r="AK59">
        <v>56.016435999999999</v>
      </c>
      <c r="AL59">
        <v>83.664000000000001</v>
      </c>
      <c r="AM59">
        <v>16.588864000000001</v>
      </c>
      <c r="AN59">
        <v>1.00939</v>
      </c>
      <c r="AO59">
        <v>0</v>
      </c>
      <c r="AP59">
        <v>0.51239999999999997</v>
      </c>
      <c r="AQ59">
        <v>0</v>
      </c>
      <c r="AR59">
        <v>37.536000000000001</v>
      </c>
      <c r="AS59">
        <v>33.873497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0</v>
      </c>
      <c r="BA59">
        <v>0</v>
      </c>
      <c r="BB59">
        <v>1.1439999999999999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1948.7568540000004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188.84690000000001</v>
      </c>
      <c r="L60">
        <v>245.47409999999999</v>
      </c>
      <c r="M60">
        <v>79.107699999999994</v>
      </c>
      <c r="N60">
        <v>59.795850000000002</v>
      </c>
      <c r="O60">
        <v>125.29528999999999</v>
      </c>
      <c r="P60">
        <v>136.07848999999999</v>
      </c>
      <c r="Q60">
        <v>11.973604</v>
      </c>
      <c r="R60">
        <v>22.586248999999999</v>
      </c>
      <c r="S60">
        <v>13.987389</v>
      </c>
      <c r="T60">
        <v>0.40846399999999999</v>
      </c>
      <c r="U60">
        <v>418.77</v>
      </c>
      <c r="V60">
        <v>4</v>
      </c>
      <c r="W60">
        <v>17.949100000000001</v>
      </c>
      <c r="X60">
        <v>67.472999999999999</v>
      </c>
      <c r="Y60">
        <v>0</v>
      </c>
      <c r="Z60">
        <v>0</v>
      </c>
      <c r="AA60">
        <v>42.14808</v>
      </c>
      <c r="AB60">
        <v>41.864567000000001</v>
      </c>
      <c r="AC60">
        <v>30.573592000000001</v>
      </c>
      <c r="AD60">
        <v>0</v>
      </c>
      <c r="AE60">
        <v>51.987208000000003</v>
      </c>
      <c r="AF60">
        <v>8.4434509999999996</v>
      </c>
      <c r="AG60">
        <v>42.118205000000003</v>
      </c>
      <c r="AH60">
        <v>0</v>
      </c>
      <c r="AI60">
        <v>0</v>
      </c>
      <c r="AJ60">
        <v>0</v>
      </c>
      <c r="AK60">
        <v>56.016435999999999</v>
      </c>
      <c r="AL60">
        <v>83.664000000000001</v>
      </c>
      <c r="AM60">
        <v>16.588864000000001</v>
      </c>
      <c r="AN60">
        <v>1.00939</v>
      </c>
      <c r="AO60">
        <v>0</v>
      </c>
      <c r="AP60">
        <v>0.51239999999999997</v>
      </c>
      <c r="AQ60">
        <v>0</v>
      </c>
      <c r="AR60">
        <v>37.536000000000001</v>
      </c>
      <c r="AS60">
        <v>33.873497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0</v>
      </c>
      <c r="BA60">
        <v>0</v>
      </c>
      <c r="BB60">
        <v>1.1439999999999999</v>
      </c>
      <c r="BC60">
        <v>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1950.6820800000003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188.84690000000001</v>
      </c>
      <c r="L61">
        <v>245.47409999999999</v>
      </c>
      <c r="M61">
        <v>79.107699999999994</v>
      </c>
      <c r="N61">
        <v>59.795850000000002</v>
      </c>
      <c r="O61">
        <v>125.29528999999999</v>
      </c>
      <c r="P61">
        <v>136.07848999999999</v>
      </c>
      <c r="Q61">
        <v>11.973604</v>
      </c>
      <c r="R61">
        <v>22.586248999999999</v>
      </c>
      <c r="S61">
        <v>13.987389</v>
      </c>
      <c r="T61">
        <v>0.40579799999999999</v>
      </c>
      <c r="U61">
        <v>418.77</v>
      </c>
      <c r="V61">
        <v>3</v>
      </c>
      <c r="W61">
        <v>17.949100000000001</v>
      </c>
      <c r="X61">
        <v>67.472999999999999</v>
      </c>
      <c r="Y61">
        <v>0</v>
      </c>
      <c r="Z61">
        <v>0</v>
      </c>
      <c r="AA61">
        <v>42.14808</v>
      </c>
      <c r="AB61">
        <v>41.864567000000001</v>
      </c>
      <c r="AC61">
        <v>30.573592000000001</v>
      </c>
      <c r="AD61">
        <v>0</v>
      </c>
      <c r="AE61">
        <v>51.987208000000003</v>
      </c>
      <c r="AF61">
        <v>8.4434509999999996</v>
      </c>
      <c r="AG61">
        <v>42.118205000000003</v>
      </c>
      <c r="AH61">
        <v>0</v>
      </c>
      <c r="AI61">
        <v>0</v>
      </c>
      <c r="AJ61">
        <v>0</v>
      </c>
      <c r="AK61">
        <v>56.016435999999999</v>
      </c>
      <c r="AL61">
        <v>83.664000000000001</v>
      </c>
      <c r="AM61">
        <v>16.588864000000001</v>
      </c>
      <c r="AN61">
        <v>1.00939</v>
      </c>
      <c r="AO61">
        <v>0</v>
      </c>
      <c r="AP61">
        <v>0.51239999999999997</v>
      </c>
      <c r="AQ61">
        <v>0</v>
      </c>
      <c r="AR61">
        <v>37.536000000000001</v>
      </c>
      <c r="AS61">
        <v>33.873497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0</v>
      </c>
      <c r="BA61">
        <v>0</v>
      </c>
      <c r="BB61">
        <v>1.1439999999999999</v>
      </c>
      <c r="BC61">
        <v>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1941.6794140000004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188.84690000000001</v>
      </c>
      <c r="L62">
        <v>245.47409999999999</v>
      </c>
      <c r="M62">
        <v>79.107699999999994</v>
      </c>
      <c r="N62">
        <v>59.795850000000002</v>
      </c>
      <c r="O62">
        <v>125.29528999999999</v>
      </c>
      <c r="P62">
        <v>136.07848999999999</v>
      </c>
      <c r="Q62">
        <v>11.973604</v>
      </c>
      <c r="R62">
        <v>22.586248999999999</v>
      </c>
      <c r="S62">
        <v>13.987389</v>
      </c>
      <c r="T62">
        <v>0.40579799999999999</v>
      </c>
      <c r="U62">
        <v>418.77</v>
      </c>
      <c r="V62">
        <v>3</v>
      </c>
      <c r="W62">
        <v>17.949100000000001</v>
      </c>
      <c r="X62">
        <v>67.472999999999999</v>
      </c>
      <c r="Y62">
        <v>0</v>
      </c>
      <c r="Z62">
        <v>0</v>
      </c>
      <c r="AA62">
        <v>42.14808</v>
      </c>
      <c r="AB62">
        <v>41.864567000000001</v>
      </c>
      <c r="AC62">
        <v>30.573592000000001</v>
      </c>
      <c r="AD62">
        <v>0</v>
      </c>
      <c r="AE62">
        <v>51.987208000000003</v>
      </c>
      <c r="AF62">
        <v>8.4434509999999996</v>
      </c>
      <c r="AG62">
        <v>42.118205000000003</v>
      </c>
      <c r="AH62">
        <v>0</v>
      </c>
      <c r="AI62">
        <v>0</v>
      </c>
      <c r="AJ62">
        <v>0</v>
      </c>
      <c r="AK62">
        <v>56.016435999999999</v>
      </c>
      <c r="AL62">
        <v>83.664000000000001</v>
      </c>
      <c r="AM62">
        <v>16.588864000000001</v>
      </c>
      <c r="AN62">
        <v>1.00939</v>
      </c>
      <c r="AO62">
        <v>0</v>
      </c>
      <c r="AP62">
        <v>0.51239999999999997</v>
      </c>
      <c r="AQ62">
        <v>0</v>
      </c>
      <c r="AR62">
        <v>37.536000000000001</v>
      </c>
      <c r="AS62">
        <v>33.873497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0.60728000000000004</v>
      </c>
      <c r="BA62">
        <v>0</v>
      </c>
      <c r="BB62">
        <v>1.1439999999999999</v>
      </c>
      <c r="BC62">
        <v>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1943.2866940000004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258.84690000000001</v>
      </c>
      <c r="L63">
        <v>315.47410000000002</v>
      </c>
      <c r="M63">
        <v>79.107699999999994</v>
      </c>
      <c r="N63">
        <v>59.795850000000002</v>
      </c>
      <c r="O63">
        <v>125.29528999999999</v>
      </c>
      <c r="P63">
        <v>136.07848999999999</v>
      </c>
      <c r="Q63">
        <v>11.973604</v>
      </c>
      <c r="R63">
        <v>23.598714000000001</v>
      </c>
      <c r="S63">
        <v>13.987389</v>
      </c>
      <c r="T63">
        <v>0.40846399999999999</v>
      </c>
      <c r="U63">
        <v>418.77</v>
      </c>
      <c r="V63">
        <v>9.3606999999999996</v>
      </c>
      <c r="W63">
        <v>30.182300000000001</v>
      </c>
      <c r="X63">
        <v>81.511819000000003</v>
      </c>
      <c r="Y63">
        <v>0</v>
      </c>
      <c r="Z63">
        <v>0</v>
      </c>
      <c r="AA63">
        <v>42.14808</v>
      </c>
      <c r="AB63">
        <v>41.864567000000001</v>
      </c>
      <c r="AC63">
        <v>30.573592000000001</v>
      </c>
      <c r="AD63">
        <v>0</v>
      </c>
      <c r="AE63">
        <v>51.987208000000003</v>
      </c>
      <c r="AF63">
        <v>8.4434509999999996</v>
      </c>
      <c r="AG63">
        <v>42.118205000000003</v>
      </c>
      <c r="AH63">
        <v>21.302662000000002</v>
      </c>
      <c r="AI63">
        <v>0</v>
      </c>
      <c r="AJ63">
        <v>0</v>
      </c>
      <c r="AK63">
        <v>56.016435999999999</v>
      </c>
      <c r="AL63">
        <v>83.664000000000001</v>
      </c>
      <c r="AM63">
        <v>16.588864000000001</v>
      </c>
      <c r="AN63">
        <v>1.00939</v>
      </c>
      <c r="AO63">
        <v>0</v>
      </c>
      <c r="AP63">
        <v>0.51239999999999997</v>
      </c>
      <c r="AQ63">
        <v>0</v>
      </c>
      <c r="AR63">
        <v>49.128</v>
      </c>
      <c r="AS63">
        <v>33.873497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1.2145589999999999</v>
      </c>
      <c r="BA63">
        <v>0.242011</v>
      </c>
      <c r="BB63">
        <v>1.1439999999999999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2139.678496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303.84690000000001</v>
      </c>
      <c r="L64">
        <v>315.47410000000002</v>
      </c>
      <c r="M64">
        <v>79.107699999999994</v>
      </c>
      <c r="N64">
        <v>59.795850000000002</v>
      </c>
      <c r="O64">
        <v>125.29528999999999</v>
      </c>
      <c r="P64">
        <v>136.07848999999999</v>
      </c>
      <c r="Q64">
        <v>11.973604</v>
      </c>
      <c r="R64">
        <v>23.598714000000001</v>
      </c>
      <c r="S64">
        <v>13.987389</v>
      </c>
      <c r="T64">
        <v>0.40846399999999999</v>
      </c>
      <c r="U64">
        <v>418.77</v>
      </c>
      <c r="V64">
        <v>9.3606999999999996</v>
      </c>
      <c r="W64">
        <v>30.182300000000001</v>
      </c>
      <c r="X64">
        <v>97.727699999999999</v>
      </c>
      <c r="Y64">
        <v>0</v>
      </c>
      <c r="Z64">
        <v>0</v>
      </c>
      <c r="AA64">
        <v>42.14808</v>
      </c>
      <c r="AB64">
        <v>41.864567000000001</v>
      </c>
      <c r="AC64">
        <v>30.573592000000001</v>
      </c>
      <c r="AD64">
        <v>0</v>
      </c>
      <c r="AE64">
        <v>51.987208000000003</v>
      </c>
      <c r="AF64">
        <v>8.4434509999999996</v>
      </c>
      <c r="AG64">
        <v>42.118205000000003</v>
      </c>
      <c r="AH64">
        <v>39.632860000000001</v>
      </c>
      <c r="AI64">
        <v>0</v>
      </c>
      <c r="AJ64">
        <v>0</v>
      </c>
      <c r="AK64">
        <v>56.016435999999999</v>
      </c>
      <c r="AL64">
        <v>83.664000000000001</v>
      </c>
      <c r="AM64">
        <v>16.588864000000001</v>
      </c>
      <c r="AN64">
        <v>1.00939</v>
      </c>
      <c r="AO64">
        <v>0</v>
      </c>
      <c r="AP64">
        <v>0.51239999999999997</v>
      </c>
      <c r="AQ64">
        <v>0</v>
      </c>
      <c r="AR64">
        <v>49.128</v>
      </c>
      <c r="AS64">
        <v>33.873497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1.8218399999999999</v>
      </c>
      <c r="BA64">
        <v>0.45175399999999999</v>
      </c>
      <c r="BB64">
        <v>1.1439999999999999</v>
      </c>
      <c r="BC64">
        <v>77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2220.0415990000001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303.84690000000001</v>
      </c>
      <c r="L65">
        <v>315.47410000000002</v>
      </c>
      <c r="M65">
        <v>79.107699999999994</v>
      </c>
      <c r="N65">
        <v>59.795850000000002</v>
      </c>
      <c r="O65">
        <v>125.29528999999999</v>
      </c>
      <c r="P65">
        <v>136.07848999999999</v>
      </c>
      <c r="Q65">
        <v>11.973604</v>
      </c>
      <c r="R65">
        <v>23.598714000000001</v>
      </c>
      <c r="S65">
        <v>13.987389</v>
      </c>
      <c r="T65">
        <v>0.40846399999999999</v>
      </c>
      <c r="U65">
        <v>418.77</v>
      </c>
      <c r="V65">
        <v>9.3606999999999996</v>
      </c>
      <c r="W65">
        <v>30.182300000000001</v>
      </c>
      <c r="X65">
        <v>97.727699999999999</v>
      </c>
      <c r="Y65">
        <v>0</v>
      </c>
      <c r="Z65">
        <v>0</v>
      </c>
      <c r="AA65">
        <v>42.14808</v>
      </c>
      <c r="AB65">
        <v>41.864567000000001</v>
      </c>
      <c r="AC65">
        <v>30.573592000000001</v>
      </c>
      <c r="AD65">
        <v>9.57165</v>
      </c>
      <c r="AE65">
        <v>51.987208000000003</v>
      </c>
      <c r="AF65">
        <v>8.4434509999999996</v>
      </c>
      <c r="AG65">
        <v>42.118205000000003</v>
      </c>
      <c r="AH65">
        <v>39.632860000000001</v>
      </c>
      <c r="AI65">
        <v>0</v>
      </c>
      <c r="AJ65">
        <v>0</v>
      </c>
      <c r="AK65">
        <v>56.016435999999999</v>
      </c>
      <c r="AL65">
        <v>83.664000000000001</v>
      </c>
      <c r="AM65">
        <v>16.588864000000001</v>
      </c>
      <c r="AN65">
        <v>1.00939</v>
      </c>
      <c r="AO65">
        <v>0</v>
      </c>
      <c r="AP65">
        <v>9.4794</v>
      </c>
      <c r="AQ65">
        <v>0</v>
      </c>
      <c r="AR65">
        <v>49.128</v>
      </c>
      <c r="AS65">
        <v>33.873497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1.8218399999999999</v>
      </c>
      <c r="BA65">
        <v>0.45175399999999999</v>
      </c>
      <c r="BB65">
        <v>1.1439999999999999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2238.5802490000005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303.84690000000001</v>
      </c>
      <c r="L66">
        <v>315.47410000000002</v>
      </c>
      <c r="M66">
        <v>79.107699999999994</v>
      </c>
      <c r="N66">
        <v>59.795850000000002</v>
      </c>
      <c r="O66">
        <v>125.29528999999999</v>
      </c>
      <c r="P66">
        <v>136.07848999999999</v>
      </c>
      <c r="Q66">
        <v>11.973604</v>
      </c>
      <c r="R66">
        <v>23.598714000000001</v>
      </c>
      <c r="S66">
        <v>13.987389</v>
      </c>
      <c r="T66">
        <v>0.40846399999999999</v>
      </c>
      <c r="U66">
        <v>418.77</v>
      </c>
      <c r="V66">
        <v>9.3606999999999996</v>
      </c>
      <c r="W66">
        <v>30.182300000000001</v>
      </c>
      <c r="X66">
        <v>97.727699999999999</v>
      </c>
      <c r="Y66">
        <v>0</v>
      </c>
      <c r="Z66">
        <v>0</v>
      </c>
      <c r="AA66">
        <v>42.14808</v>
      </c>
      <c r="AB66">
        <v>41.864567000000001</v>
      </c>
      <c r="AC66">
        <v>30.573592000000001</v>
      </c>
      <c r="AD66">
        <v>9.57165</v>
      </c>
      <c r="AE66">
        <v>51.987208000000003</v>
      </c>
      <c r="AF66">
        <v>8.4434509999999996</v>
      </c>
      <c r="AG66">
        <v>42.118205000000003</v>
      </c>
      <c r="AH66">
        <v>39.632860000000001</v>
      </c>
      <c r="AI66">
        <v>0</v>
      </c>
      <c r="AJ66">
        <v>0</v>
      </c>
      <c r="AK66">
        <v>56.016435999999999</v>
      </c>
      <c r="AL66">
        <v>83.664000000000001</v>
      </c>
      <c r="AM66">
        <v>16.588864000000001</v>
      </c>
      <c r="AN66">
        <v>1.00939</v>
      </c>
      <c r="AO66">
        <v>0</v>
      </c>
      <c r="AP66">
        <v>9.4794</v>
      </c>
      <c r="AQ66">
        <v>0</v>
      </c>
      <c r="AR66">
        <v>49.128</v>
      </c>
      <c r="AS66">
        <v>33.873497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1.8218399999999999</v>
      </c>
      <c r="BA66">
        <v>0.45175399999999999</v>
      </c>
      <c r="BB66">
        <v>1.1439999999999999</v>
      </c>
      <c r="BC66">
        <v>77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2238.5802490000005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303.84690000000001</v>
      </c>
      <c r="L67">
        <v>321.47410000000002</v>
      </c>
      <c r="M67">
        <v>79.107699999999994</v>
      </c>
      <c r="N67">
        <v>59.795850000000002</v>
      </c>
      <c r="O67">
        <v>125.29528999999999</v>
      </c>
      <c r="P67">
        <v>136.07848999999999</v>
      </c>
      <c r="Q67">
        <v>12.090090999999999</v>
      </c>
      <c r="R67">
        <v>37.122399999999999</v>
      </c>
      <c r="S67">
        <v>14.731299999999999</v>
      </c>
      <c r="T67">
        <v>0.81</v>
      </c>
      <c r="U67">
        <v>418.77</v>
      </c>
      <c r="V67">
        <v>12.564914</v>
      </c>
      <c r="W67">
        <v>35.907589999999999</v>
      </c>
      <c r="X67">
        <v>147.5155</v>
      </c>
      <c r="Y67">
        <v>0</v>
      </c>
      <c r="Z67">
        <v>0</v>
      </c>
      <c r="AA67">
        <v>42.14808</v>
      </c>
      <c r="AB67">
        <v>41.864567000000001</v>
      </c>
      <c r="AC67">
        <v>30.573592000000001</v>
      </c>
      <c r="AD67">
        <v>9.57165</v>
      </c>
      <c r="AE67">
        <v>51.987208000000003</v>
      </c>
      <c r="AF67">
        <v>8.4434509999999996</v>
      </c>
      <c r="AG67">
        <v>42.118205000000003</v>
      </c>
      <c r="AH67">
        <v>39.632860000000001</v>
      </c>
      <c r="AI67">
        <v>0</v>
      </c>
      <c r="AJ67">
        <v>0</v>
      </c>
      <c r="AK67">
        <v>56.016435999999999</v>
      </c>
      <c r="AL67">
        <v>83.664000000000001</v>
      </c>
      <c r="AM67">
        <v>16.588864000000001</v>
      </c>
      <c r="AN67">
        <v>1.00939</v>
      </c>
      <c r="AO67">
        <v>0</v>
      </c>
      <c r="AP67">
        <v>9.6074999999999999</v>
      </c>
      <c r="AQ67">
        <v>0</v>
      </c>
      <c r="AR67">
        <v>49.128</v>
      </c>
      <c r="AS67">
        <v>33.873497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1.8218399999999999</v>
      </c>
      <c r="BA67">
        <v>0.45175399999999999</v>
      </c>
      <c r="BB67">
        <v>1.4417500000000001</v>
      </c>
      <c r="BC67">
        <v>77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2318.509023000001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303.84690000000001</v>
      </c>
      <c r="L68">
        <v>321.47410000000002</v>
      </c>
      <c r="M68">
        <v>79.107699999999994</v>
      </c>
      <c r="N68">
        <v>59.795850000000002</v>
      </c>
      <c r="O68">
        <v>125.29528999999999</v>
      </c>
      <c r="P68">
        <v>136.07848999999999</v>
      </c>
      <c r="Q68">
        <v>12.090090999999999</v>
      </c>
      <c r="R68">
        <v>37.122399999999999</v>
      </c>
      <c r="S68">
        <v>14.731299999999999</v>
      </c>
      <c r="T68">
        <v>0.81</v>
      </c>
      <c r="U68">
        <v>418.77</v>
      </c>
      <c r="V68">
        <v>15.292624999999999</v>
      </c>
      <c r="W68">
        <v>43.345311000000002</v>
      </c>
      <c r="X68">
        <v>147.5155</v>
      </c>
      <c r="Y68">
        <v>0</v>
      </c>
      <c r="Z68">
        <v>0</v>
      </c>
      <c r="AA68">
        <v>42.14808</v>
      </c>
      <c r="AB68">
        <v>41.864567000000001</v>
      </c>
      <c r="AC68">
        <v>30.573592000000001</v>
      </c>
      <c r="AD68">
        <v>9.57165</v>
      </c>
      <c r="AE68">
        <v>51.987208000000003</v>
      </c>
      <c r="AF68">
        <v>8.4434509999999996</v>
      </c>
      <c r="AG68">
        <v>42.118205000000003</v>
      </c>
      <c r="AH68">
        <v>39.632860000000001</v>
      </c>
      <c r="AI68">
        <v>0</v>
      </c>
      <c r="AJ68">
        <v>0</v>
      </c>
      <c r="AK68">
        <v>56.016435999999999</v>
      </c>
      <c r="AL68">
        <v>83.664000000000001</v>
      </c>
      <c r="AM68">
        <v>16.588864000000001</v>
      </c>
      <c r="AN68">
        <v>1.00939</v>
      </c>
      <c r="AO68">
        <v>0</v>
      </c>
      <c r="AP68">
        <v>9.6074999999999999</v>
      </c>
      <c r="AQ68">
        <v>0</v>
      </c>
      <c r="AR68">
        <v>52.991999999999997</v>
      </c>
      <c r="AS68">
        <v>33.873497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1.8218399999999999</v>
      </c>
      <c r="BA68">
        <v>0.45175399999999999</v>
      </c>
      <c r="BB68">
        <v>1.4417500000000001</v>
      </c>
      <c r="BC68">
        <v>73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2328.5384550000008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303.84690000000001</v>
      </c>
      <c r="L69">
        <v>315.47410000000002</v>
      </c>
      <c r="M69">
        <v>79.107699999999994</v>
      </c>
      <c r="N69">
        <v>59.795850000000002</v>
      </c>
      <c r="O69">
        <v>125.29528999999999</v>
      </c>
      <c r="P69">
        <v>136.07848999999999</v>
      </c>
      <c r="Q69">
        <v>11.987647000000001</v>
      </c>
      <c r="R69">
        <v>37.122399999999999</v>
      </c>
      <c r="S69">
        <v>14.168649</v>
      </c>
      <c r="T69">
        <v>0.408111</v>
      </c>
      <c r="U69">
        <v>418.77</v>
      </c>
      <c r="V69">
        <v>15.4655</v>
      </c>
      <c r="W69">
        <v>43.548000000000002</v>
      </c>
      <c r="X69">
        <v>147.5155</v>
      </c>
      <c r="Y69">
        <v>0</v>
      </c>
      <c r="Z69">
        <v>0</v>
      </c>
      <c r="AA69">
        <v>42.14808</v>
      </c>
      <c r="AB69">
        <v>41.864567000000001</v>
      </c>
      <c r="AC69">
        <v>30.573592000000001</v>
      </c>
      <c r="AD69">
        <v>9.57165</v>
      </c>
      <c r="AE69">
        <v>51.987208000000003</v>
      </c>
      <c r="AF69">
        <v>8.4434509999999996</v>
      </c>
      <c r="AG69">
        <v>42.118205000000003</v>
      </c>
      <c r="AH69">
        <v>39.632860000000001</v>
      </c>
      <c r="AI69">
        <v>0</v>
      </c>
      <c r="AJ69">
        <v>0</v>
      </c>
      <c r="AK69">
        <v>56.016435999999999</v>
      </c>
      <c r="AL69">
        <v>83.664000000000001</v>
      </c>
      <c r="AM69">
        <v>16.588864000000001</v>
      </c>
      <c r="AN69">
        <v>1.00939</v>
      </c>
      <c r="AO69">
        <v>0</v>
      </c>
      <c r="AP69">
        <v>9.6074999999999999</v>
      </c>
      <c r="AQ69">
        <v>0</v>
      </c>
      <c r="AR69">
        <v>52.991999999999997</v>
      </c>
      <c r="AS69">
        <v>33.873497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1.8218399999999999</v>
      </c>
      <c r="BA69">
        <v>0.45175399999999999</v>
      </c>
      <c r="BB69">
        <v>1.4417500000000001</v>
      </c>
      <c r="BC69">
        <v>70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2318.8470350000007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303.84690000000001</v>
      </c>
      <c r="L70">
        <v>315.47410000000002</v>
      </c>
      <c r="M70">
        <v>79.107699999999994</v>
      </c>
      <c r="N70">
        <v>59.795850000000002</v>
      </c>
      <c r="O70">
        <v>125.29528999999999</v>
      </c>
      <c r="P70">
        <v>136.07848999999999</v>
      </c>
      <c r="Q70">
        <v>11.987647000000001</v>
      </c>
      <c r="R70">
        <v>37.122399999999999</v>
      </c>
      <c r="S70">
        <v>14.168649</v>
      </c>
      <c r="T70">
        <v>0.408111</v>
      </c>
      <c r="U70">
        <v>418.77</v>
      </c>
      <c r="V70">
        <v>15.4655</v>
      </c>
      <c r="W70">
        <v>43.548000000000002</v>
      </c>
      <c r="X70">
        <v>147.5155</v>
      </c>
      <c r="Y70">
        <v>0</v>
      </c>
      <c r="Z70">
        <v>0</v>
      </c>
      <c r="AA70">
        <v>42.14808</v>
      </c>
      <c r="AB70">
        <v>41.864567000000001</v>
      </c>
      <c r="AC70">
        <v>30.573592000000001</v>
      </c>
      <c r="AD70">
        <v>9.57165</v>
      </c>
      <c r="AE70">
        <v>51.987208000000003</v>
      </c>
      <c r="AF70">
        <v>8.4434509999999996</v>
      </c>
      <c r="AG70">
        <v>42.118205000000003</v>
      </c>
      <c r="AH70">
        <v>39.632860000000001</v>
      </c>
      <c r="AI70">
        <v>0</v>
      </c>
      <c r="AJ70">
        <v>0</v>
      </c>
      <c r="AK70">
        <v>56.016435999999999</v>
      </c>
      <c r="AL70">
        <v>83.664000000000001</v>
      </c>
      <c r="AM70">
        <v>16.588864000000001</v>
      </c>
      <c r="AN70">
        <v>1.00939</v>
      </c>
      <c r="AO70">
        <v>0</v>
      </c>
      <c r="AP70">
        <v>3.843</v>
      </c>
      <c r="AQ70">
        <v>0</v>
      </c>
      <c r="AR70">
        <v>49.128</v>
      </c>
      <c r="AS70">
        <v>33.873497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1.8218399999999999</v>
      </c>
      <c r="BA70">
        <v>0.45175399999999999</v>
      </c>
      <c r="BB70">
        <v>1.4417500000000001</v>
      </c>
      <c r="BC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2306.2185350000004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303.84690000000001</v>
      </c>
      <c r="L71">
        <v>315.47410000000002</v>
      </c>
      <c r="M71">
        <v>79.107699999999994</v>
      </c>
      <c r="N71">
        <v>59.799900000000001</v>
      </c>
      <c r="O71">
        <v>125.29528999999999</v>
      </c>
      <c r="P71">
        <v>136.07848999999999</v>
      </c>
      <c r="Q71">
        <v>11.987647000000001</v>
      </c>
      <c r="R71">
        <v>37.122399999999999</v>
      </c>
      <c r="S71">
        <v>14.168649</v>
      </c>
      <c r="T71">
        <v>0.40846399999999999</v>
      </c>
      <c r="U71">
        <v>418.77</v>
      </c>
      <c r="V71">
        <v>15.4655</v>
      </c>
      <c r="W71">
        <v>43.548000000000002</v>
      </c>
      <c r="X71">
        <v>147.5155</v>
      </c>
      <c r="Y71">
        <v>0</v>
      </c>
      <c r="Z71">
        <v>0</v>
      </c>
      <c r="AA71">
        <v>42.14808</v>
      </c>
      <c r="AB71">
        <v>41.864567000000001</v>
      </c>
      <c r="AC71">
        <v>30.573592000000001</v>
      </c>
      <c r="AD71">
        <v>19.143301000000001</v>
      </c>
      <c r="AE71">
        <v>51.987208000000003</v>
      </c>
      <c r="AF71">
        <v>8.4434509999999996</v>
      </c>
      <c r="AG71">
        <v>42.118205000000003</v>
      </c>
      <c r="AH71">
        <v>39.632860000000001</v>
      </c>
      <c r="AI71">
        <v>0</v>
      </c>
      <c r="AJ71">
        <v>0</v>
      </c>
      <c r="AK71">
        <v>56.016435999999999</v>
      </c>
      <c r="AL71">
        <v>83.664000000000001</v>
      </c>
      <c r="AM71">
        <v>16.588864000000001</v>
      </c>
      <c r="AN71">
        <v>1.00939</v>
      </c>
      <c r="AO71">
        <v>0</v>
      </c>
      <c r="AP71">
        <v>1.0247999999999999</v>
      </c>
      <c r="AQ71">
        <v>8.7579580000000004</v>
      </c>
      <c r="AR71">
        <v>49.128</v>
      </c>
      <c r="AS71">
        <v>33.873497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1.8218399999999999</v>
      </c>
      <c r="BA71">
        <v>0.45175399999999999</v>
      </c>
      <c r="BB71">
        <v>1.4417500000000001</v>
      </c>
      <c r="BC71">
        <v>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2331.734347000001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303.84690000000001</v>
      </c>
      <c r="L72">
        <v>315.47410000000002</v>
      </c>
      <c r="M72">
        <v>79.107699999999994</v>
      </c>
      <c r="N72">
        <v>59.799900000000001</v>
      </c>
      <c r="O72">
        <v>125.29528999999999</v>
      </c>
      <c r="P72">
        <v>136.07848999999999</v>
      </c>
      <c r="Q72">
        <v>11.987647000000001</v>
      </c>
      <c r="R72">
        <v>37.122399999999999</v>
      </c>
      <c r="S72">
        <v>14.168649</v>
      </c>
      <c r="T72">
        <v>0.40846399999999999</v>
      </c>
      <c r="U72">
        <v>418.77</v>
      </c>
      <c r="V72">
        <v>15.4655</v>
      </c>
      <c r="W72">
        <v>43.548000000000002</v>
      </c>
      <c r="X72">
        <v>147.5155</v>
      </c>
      <c r="Y72">
        <v>0</v>
      </c>
      <c r="Z72">
        <v>0</v>
      </c>
      <c r="AA72">
        <v>42.14808</v>
      </c>
      <c r="AB72">
        <v>41.864567000000001</v>
      </c>
      <c r="AC72">
        <v>30.573592000000001</v>
      </c>
      <c r="AD72">
        <v>19.143301000000001</v>
      </c>
      <c r="AE72">
        <v>51.987208000000003</v>
      </c>
      <c r="AF72">
        <v>8.4434509999999996</v>
      </c>
      <c r="AG72">
        <v>42.118205000000003</v>
      </c>
      <c r="AH72">
        <v>39.632860000000001</v>
      </c>
      <c r="AI72">
        <v>0</v>
      </c>
      <c r="AJ72">
        <v>0</v>
      </c>
      <c r="AK72">
        <v>56.016435999999999</v>
      </c>
      <c r="AL72">
        <v>83.664000000000001</v>
      </c>
      <c r="AM72">
        <v>16.588864000000001</v>
      </c>
      <c r="AN72">
        <v>1.00939</v>
      </c>
      <c r="AO72">
        <v>0</v>
      </c>
      <c r="AP72">
        <v>1.0247999999999999</v>
      </c>
      <c r="AQ72">
        <v>17.515916000000001</v>
      </c>
      <c r="AR72">
        <v>49.128</v>
      </c>
      <c r="AS72">
        <v>33.873497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1.8218399999999999</v>
      </c>
      <c r="BA72">
        <v>0.45175399999999999</v>
      </c>
      <c r="BB72">
        <v>1.4417500000000001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2340.4923050000007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303.84690000000001</v>
      </c>
      <c r="L73">
        <v>368.47410000000002</v>
      </c>
      <c r="M73">
        <v>79.107699999999994</v>
      </c>
      <c r="N73">
        <v>75.249751000000003</v>
      </c>
      <c r="O73">
        <v>125.29528999999999</v>
      </c>
      <c r="P73">
        <v>136.07848999999999</v>
      </c>
      <c r="Q73">
        <v>11.987647000000001</v>
      </c>
      <c r="R73">
        <v>43.05</v>
      </c>
      <c r="S73">
        <v>14.168649</v>
      </c>
      <c r="T73">
        <v>0.40579799999999999</v>
      </c>
      <c r="U73">
        <v>418.77</v>
      </c>
      <c r="V73">
        <v>20.73</v>
      </c>
      <c r="W73">
        <v>43.548000000000002</v>
      </c>
      <c r="X73">
        <v>147.5155</v>
      </c>
      <c r="Y73">
        <v>0</v>
      </c>
      <c r="Z73">
        <v>6.6</v>
      </c>
      <c r="AA73">
        <v>42.14808</v>
      </c>
      <c r="AB73">
        <v>41.864567000000001</v>
      </c>
      <c r="AC73">
        <v>30.573592000000001</v>
      </c>
      <c r="AD73">
        <v>19.143301000000001</v>
      </c>
      <c r="AE73">
        <v>51.987208000000003</v>
      </c>
      <c r="AF73">
        <v>8.4434509999999996</v>
      </c>
      <c r="AG73">
        <v>42.118205000000003</v>
      </c>
      <c r="AH73">
        <v>59.449289999999998</v>
      </c>
      <c r="AI73">
        <v>0</v>
      </c>
      <c r="AJ73">
        <v>0</v>
      </c>
      <c r="AK73">
        <v>56.016435999999999</v>
      </c>
      <c r="AL73">
        <v>83.664000000000001</v>
      </c>
      <c r="AM73">
        <v>16.588864000000001</v>
      </c>
      <c r="AN73">
        <v>1.00939</v>
      </c>
      <c r="AO73">
        <v>0</v>
      </c>
      <c r="AP73">
        <v>9.4794</v>
      </c>
      <c r="AQ73">
        <v>17.515916000000001</v>
      </c>
      <c r="AR73">
        <v>49.128</v>
      </c>
      <c r="AS73">
        <v>33.873497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1.8218399999999999</v>
      </c>
      <c r="BA73">
        <v>0.67763099999999998</v>
      </c>
      <c r="BB73">
        <v>1.4417500000000001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2455.2284970000005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303.84690000000001</v>
      </c>
      <c r="L74">
        <v>368.47410000000002</v>
      </c>
      <c r="M74">
        <v>79.107699999999994</v>
      </c>
      <c r="N74">
        <v>78.595100000000002</v>
      </c>
      <c r="O74">
        <v>125.29528999999999</v>
      </c>
      <c r="P74">
        <v>136.07848999999999</v>
      </c>
      <c r="Q74">
        <v>11.987647000000001</v>
      </c>
      <c r="R74">
        <v>43.05</v>
      </c>
      <c r="S74">
        <v>14.168649</v>
      </c>
      <c r="T74">
        <v>0.40579799999999999</v>
      </c>
      <c r="U74">
        <v>418.77</v>
      </c>
      <c r="V74">
        <v>20.73</v>
      </c>
      <c r="W74">
        <v>43.548000000000002</v>
      </c>
      <c r="X74">
        <v>147.5155</v>
      </c>
      <c r="Y74">
        <v>0</v>
      </c>
      <c r="Z74">
        <v>6.6</v>
      </c>
      <c r="AA74">
        <v>42.14808</v>
      </c>
      <c r="AB74">
        <v>41.864567000000001</v>
      </c>
      <c r="AC74">
        <v>30.573592000000001</v>
      </c>
      <c r="AD74">
        <v>19.143301000000001</v>
      </c>
      <c r="AE74">
        <v>51.987208000000003</v>
      </c>
      <c r="AF74">
        <v>8.4434509999999996</v>
      </c>
      <c r="AG74">
        <v>42.118205000000003</v>
      </c>
      <c r="AH74">
        <v>59.449289999999998</v>
      </c>
      <c r="AI74">
        <v>0</v>
      </c>
      <c r="AJ74">
        <v>0</v>
      </c>
      <c r="AK74">
        <v>56.016435999999999</v>
      </c>
      <c r="AL74">
        <v>83.664000000000001</v>
      </c>
      <c r="AM74">
        <v>16.588864000000001</v>
      </c>
      <c r="AN74">
        <v>1.00939</v>
      </c>
      <c r="AO74">
        <v>0</v>
      </c>
      <c r="AP74">
        <v>3.0743999999999998</v>
      </c>
      <c r="AQ74">
        <v>17.515916000000001</v>
      </c>
      <c r="AR74">
        <v>49.128</v>
      </c>
      <c r="AS74">
        <v>33.873497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0.67763099999999998</v>
      </c>
      <c r="BB74">
        <v>1.4417500000000001</v>
      </c>
      <c r="BC74">
        <v>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2441.168846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303.84690000000001</v>
      </c>
      <c r="L75">
        <v>375.47410000000002</v>
      </c>
      <c r="M75">
        <v>79.107699999999994</v>
      </c>
      <c r="N75">
        <v>101.99809999999999</v>
      </c>
      <c r="O75">
        <v>125.29528999999999</v>
      </c>
      <c r="P75">
        <v>136.07848999999999</v>
      </c>
      <c r="Q75">
        <v>11.9627</v>
      </c>
      <c r="R75">
        <v>43.05</v>
      </c>
      <c r="S75">
        <v>14.731299999999999</v>
      </c>
      <c r="T75">
        <v>0.81</v>
      </c>
      <c r="U75">
        <v>418.77</v>
      </c>
      <c r="V75">
        <v>20.73</v>
      </c>
      <c r="W75">
        <v>43.548000000000002</v>
      </c>
      <c r="X75">
        <v>147.5155</v>
      </c>
      <c r="Y75">
        <v>0</v>
      </c>
      <c r="Z75">
        <v>6.6</v>
      </c>
      <c r="AA75">
        <v>40.921999999999997</v>
      </c>
      <c r="AB75">
        <v>41.864567000000001</v>
      </c>
      <c r="AC75">
        <v>30.573592000000001</v>
      </c>
      <c r="AD75">
        <v>16.646348</v>
      </c>
      <c r="AE75">
        <v>51.987208000000003</v>
      </c>
      <c r="AF75">
        <v>8.4434509999999996</v>
      </c>
      <c r="AG75">
        <v>42.118205000000003</v>
      </c>
      <c r="AH75">
        <v>59.449289999999998</v>
      </c>
      <c r="AI75">
        <v>0</v>
      </c>
      <c r="AJ75">
        <v>0</v>
      </c>
      <c r="AK75">
        <v>56.016435999999999</v>
      </c>
      <c r="AL75">
        <v>83.664000000000001</v>
      </c>
      <c r="AM75">
        <v>16.588864000000001</v>
      </c>
      <c r="AN75">
        <v>1.00939</v>
      </c>
      <c r="AO75">
        <v>0</v>
      </c>
      <c r="AP75">
        <v>0.51239999999999997</v>
      </c>
      <c r="AQ75">
        <v>17.515916000000001</v>
      </c>
      <c r="AR75">
        <v>49.128</v>
      </c>
      <c r="AS75">
        <v>33.873497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1.4721930000000001</v>
      </c>
      <c r="BA75">
        <v>0.67763099999999998</v>
      </c>
      <c r="BB75">
        <v>1.4417500000000001</v>
      </c>
      <c r="BC75">
        <v>59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2458.1661230000004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303.84690000000001</v>
      </c>
      <c r="L76">
        <v>375.47410000000002</v>
      </c>
      <c r="M76">
        <v>79.107699999999994</v>
      </c>
      <c r="N76">
        <v>107.24543300000001</v>
      </c>
      <c r="O76">
        <v>125.29528999999999</v>
      </c>
      <c r="P76">
        <v>136.07848999999999</v>
      </c>
      <c r="Q76">
        <v>11.9627</v>
      </c>
      <c r="R76">
        <v>43.05</v>
      </c>
      <c r="S76">
        <v>14.731299999999999</v>
      </c>
      <c r="T76">
        <v>0.81</v>
      </c>
      <c r="U76">
        <v>418.77</v>
      </c>
      <c r="V76">
        <v>20.73</v>
      </c>
      <c r="W76">
        <v>43.548000000000002</v>
      </c>
      <c r="X76">
        <v>147.5155</v>
      </c>
      <c r="Y76">
        <v>0</v>
      </c>
      <c r="Z76">
        <v>13.2</v>
      </c>
      <c r="AA76">
        <v>42.14808</v>
      </c>
      <c r="AB76">
        <v>41.864567000000001</v>
      </c>
      <c r="AC76">
        <v>30.573592000000001</v>
      </c>
      <c r="AD76">
        <v>16.646348</v>
      </c>
      <c r="AE76">
        <v>51.987208000000003</v>
      </c>
      <c r="AF76">
        <v>8.4434509999999996</v>
      </c>
      <c r="AG76">
        <v>42.118205000000003</v>
      </c>
      <c r="AH76">
        <v>79.265720000000002</v>
      </c>
      <c r="AI76">
        <v>3.3479890000000001</v>
      </c>
      <c r="AJ76">
        <v>0</v>
      </c>
      <c r="AK76">
        <v>56.016435999999999</v>
      </c>
      <c r="AL76">
        <v>83.664000000000001</v>
      </c>
      <c r="AM76">
        <v>16.588864000000001</v>
      </c>
      <c r="AN76">
        <v>1.00939</v>
      </c>
      <c r="AO76">
        <v>0</v>
      </c>
      <c r="AP76">
        <v>0.51239999999999997</v>
      </c>
      <c r="AQ76">
        <v>26.273875</v>
      </c>
      <c r="AR76">
        <v>49.128</v>
      </c>
      <c r="AS76">
        <v>33.873497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1.4721930000000001</v>
      </c>
      <c r="BA76">
        <v>0.89947500000000002</v>
      </c>
      <c r="BB76">
        <v>1.4417500000000001</v>
      </c>
      <c r="BC76">
        <v>55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2499.3837580000004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303.84690000000001</v>
      </c>
      <c r="L77">
        <v>435.47410000000002</v>
      </c>
      <c r="M77">
        <v>79.107699999999994</v>
      </c>
      <c r="N77">
        <v>108.3703</v>
      </c>
      <c r="O77">
        <v>125.29528999999999</v>
      </c>
      <c r="P77">
        <v>141.429892</v>
      </c>
      <c r="Q77">
        <v>11.9627</v>
      </c>
      <c r="R77">
        <v>43.05</v>
      </c>
      <c r="S77">
        <v>14.731299999999999</v>
      </c>
      <c r="T77">
        <v>0.81</v>
      </c>
      <c r="U77">
        <v>418.77</v>
      </c>
      <c r="V77">
        <v>20.73</v>
      </c>
      <c r="W77">
        <v>43.548000000000002</v>
      </c>
      <c r="X77">
        <v>147.5155</v>
      </c>
      <c r="Y77">
        <v>0</v>
      </c>
      <c r="Z77">
        <v>13.2</v>
      </c>
      <c r="AA77">
        <v>42.14808</v>
      </c>
      <c r="AB77">
        <v>41.864567000000001</v>
      </c>
      <c r="AC77">
        <v>30.573592000000001</v>
      </c>
      <c r="AD77">
        <v>28.714950999999999</v>
      </c>
      <c r="AE77">
        <v>51.987208000000003</v>
      </c>
      <c r="AF77">
        <v>8.4434509999999996</v>
      </c>
      <c r="AG77">
        <v>42.118205000000003</v>
      </c>
      <c r="AH77">
        <v>93.137220999999997</v>
      </c>
      <c r="AI77">
        <v>6.6959780000000002</v>
      </c>
      <c r="AJ77">
        <v>0</v>
      </c>
      <c r="AK77">
        <v>56.016435999999999</v>
      </c>
      <c r="AL77">
        <v>83.664000000000001</v>
      </c>
      <c r="AM77">
        <v>16.588864000000001</v>
      </c>
      <c r="AN77">
        <v>1.00939</v>
      </c>
      <c r="AO77">
        <v>0</v>
      </c>
      <c r="AP77">
        <v>0.51239999999999997</v>
      </c>
      <c r="AQ77">
        <v>26.273875</v>
      </c>
      <c r="AR77">
        <v>49.128</v>
      </c>
      <c r="AS77">
        <v>33.873497</v>
      </c>
      <c r="AT77">
        <v>13.737500000000001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2.429119</v>
      </c>
      <c r="BA77">
        <v>1.060816</v>
      </c>
      <c r="BB77">
        <v>1.4417500000000001</v>
      </c>
      <c r="BC77"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2590.716887000001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303.84690000000001</v>
      </c>
      <c r="L78">
        <v>495.47410000000002</v>
      </c>
      <c r="M78">
        <v>79.107699999999994</v>
      </c>
      <c r="N78">
        <v>108.3703</v>
      </c>
      <c r="O78">
        <v>125.29528999999999</v>
      </c>
      <c r="P78">
        <v>141.429892</v>
      </c>
      <c r="Q78">
        <v>11.9627</v>
      </c>
      <c r="R78">
        <v>43.05</v>
      </c>
      <c r="S78">
        <v>14.731299999999999</v>
      </c>
      <c r="T78">
        <v>0.81</v>
      </c>
      <c r="U78">
        <v>418.77</v>
      </c>
      <c r="V78">
        <v>20.73</v>
      </c>
      <c r="W78">
        <v>43.548000000000002</v>
      </c>
      <c r="X78">
        <v>147.5155</v>
      </c>
      <c r="Y78">
        <v>0</v>
      </c>
      <c r="Z78">
        <v>6.6</v>
      </c>
      <c r="AA78">
        <v>42.14808</v>
      </c>
      <c r="AB78">
        <v>41.864567000000001</v>
      </c>
      <c r="AC78">
        <v>30.573592000000001</v>
      </c>
      <c r="AD78">
        <v>38.375382000000002</v>
      </c>
      <c r="AE78">
        <v>51.987208000000003</v>
      </c>
      <c r="AF78">
        <v>8.4434509999999996</v>
      </c>
      <c r="AG78">
        <v>42.118205000000003</v>
      </c>
      <c r="AH78">
        <v>133.76090199999999</v>
      </c>
      <c r="AI78">
        <v>10.713566</v>
      </c>
      <c r="AJ78">
        <v>0</v>
      </c>
      <c r="AK78">
        <v>56.016435999999999</v>
      </c>
      <c r="AL78">
        <v>83.664000000000001</v>
      </c>
      <c r="AM78">
        <v>16.588864000000001</v>
      </c>
      <c r="AN78">
        <v>1.00939</v>
      </c>
      <c r="AO78">
        <v>0</v>
      </c>
      <c r="AP78">
        <v>0.51239999999999997</v>
      </c>
      <c r="AQ78">
        <v>26.880195000000001</v>
      </c>
      <c r="AR78">
        <v>49.128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1.489403</v>
      </c>
      <c r="AZ78">
        <v>2.429119</v>
      </c>
      <c r="BA78">
        <v>1.520637</v>
      </c>
      <c r="BB78">
        <v>1.4417500000000001</v>
      </c>
      <c r="BC78">
        <v>48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2695.3198260000008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303.84690000000001</v>
      </c>
      <c r="L79">
        <v>575.47410000000002</v>
      </c>
      <c r="M79">
        <v>79.107699999999994</v>
      </c>
      <c r="N79">
        <v>114.233805</v>
      </c>
      <c r="O79">
        <v>125.29528999999999</v>
      </c>
      <c r="P79">
        <v>141.429892</v>
      </c>
      <c r="Q79">
        <v>15.837588</v>
      </c>
      <c r="R79">
        <v>43.05</v>
      </c>
      <c r="S79">
        <v>19.680820000000001</v>
      </c>
      <c r="T79">
        <v>0.81</v>
      </c>
      <c r="U79">
        <v>418.77</v>
      </c>
      <c r="V79">
        <v>20.73</v>
      </c>
      <c r="W79">
        <v>43.548000000000002</v>
      </c>
      <c r="X79">
        <v>147.5155</v>
      </c>
      <c r="Y79">
        <v>0</v>
      </c>
      <c r="Z79">
        <v>19.8</v>
      </c>
      <c r="AA79">
        <v>42.14808</v>
      </c>
      <c r="AB79">
        <v>41.864567000000001</v>
      </c>
      <c r="AC79">
        <v>32.150295999999997</v>
      </c>
      <c r="AD79">
        <v>38.375382000000002</v>
      </c>
      <c r="AE79">
        <v>51.987208000000003</v>
      </c>
      <c r="AF79">
        <v>8.7523569999999999</v>
      </c>
      <c r="AG79">
        <v>42.118205000000003</v>
      </c>
      <c r="AH79">
        <v>146.83974599999999</v>
      </c>
      <c r="AI79">
        <v>52.362552000000001</v>
      </c>
      <c r="AJ79">
        <v>0</v>
      </c>
      <c r="AK79">
        <v>56.016435999999999</v>
      </c>
      <c r="AL79">
        <v>83.664000000000001</v>
      </c>
      <c r="AM79">
        <v>16.588864000000001</v>
      </c>
      <c r="AN79">
        <v>1.00939</v>
      </c>
      <c r="AO79">
        <v>0</v>
      </c>
      <c r="AP79">
        <v>0.51239999999999997</v>
      </c>
      <c r="AQ79">
        <v>26.880195000000001</v>
      </c>
      <c r="AR79">
        <v>49.128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1.6456759999999999</v>
      </c>
      <c r="BB79">
        <v>1.4417500000000001</v>
      </c>
      <c r="BC79">
        <v>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2857.946218000001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350.14690000000002</v>
      </c>
      <c r="L80">
        <v>575.47410000000002</v>
      </c>
      <c r="M80">
        <v>79.107699999999994</v>
      </c>
      <c r="N80">
        <v>114.74250000000001</v>
      </c>
      <c r="O80">
        <v>125.29528999999999</v>
      </c>
      <c r="P80">
        <v>141.429892</v>
      </c>
      <c r="Q80">
        <v>19.952649999999998</v>
      </c>
      <c r="R80">
        <v>43.05</v>
      </c>
      <c r="S80">
        <v>24.868577999999999</v>
      </c>
      <c r="T80">
        <v>0.81</v>
      </c>
      <c r="U80">
        <v>418.77</v>
      </c>
      <c r="V80">
        <v>20.73</v>
      </c>
      <c r="W80">
        <v>43.548000000000002</v>
      </c>
      <c r="X80">
        <v>147.5155</v>
      </c>
      <c r="Y80">
        <v>0</v>
      </c>
      <c r="Z80">
        <v>19.8</v>
      </c>
      <c r="AA80">
        <v>42.14808</v>
      </c>
      <c r="AB80">
        <v>41.864567000000001</v>
      </c>
      <c r="AC80">
        <v>32.150295999999997</v>
      </c>
      <c r="AD80">
        <v>38.375382000000002</v>
      </c>
      <c r="AE80">
        <v>51.987208000000003</v>
      </c>
      <c r="AF80">
        <v>8.7523569999999999</v>
      </c>
      <c r="AG80">
        <v>42.118205000000003</v>
      </c>
      <c r="AH80">
        <v>146.83974599999999</v>
      </c>
      <c r="AI80">
        <v>52.362552000000001</v>
      </c>
      <c r="AJ80">
        <v>0</v>
      </c>
      <c r="AK80">
        <v>56.016435999999999</v>
      </c>
      <c r="AL80">
        <v>83.664000000000001</v>
      </c>
      <c r="AM80">
        <v>16.588864000000001</v>
      </c>
      <c r="AN80">
        <v>1.00939</v>
      </c>
      <c r="AO80">
        <v>0</v>
      </c>
      <c r="AP80">
        <v>0.51239999999999997</v>
      </c>
      <c r="AQ80">
        <v>26.880195000000001</v>
      </c>
      <c r="AR80">
        <v>52.991999999999997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1.4417500000000001</v>
      </c>
      <c r="BC80">
        <v>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2915.921733000001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350.14690000000002</v>
      </c>
      <c r="L81">
        <v>577.70399999999995</v>
      </c>
      <c r="M81">
        <v>79.107699999999994</v>
      </c>
      <c r="N81">
        <v>114.74250000000001</v>
      </c>
      <c r="O81">
        <v>125.29528999999999</v>
      </c>
      <c r="P81">
        <v>142.003255</v>
      </c>
      <c r="Q81">
        <v>20.755001</v>
      </c>
      <c r="R81">
        <v>43.05</v>
      </c>
      <c r="S81">
        <v>26.717786</v>
      </c>
      <c r="T81">
        <v>0.81</v>
      </c>
      <c r="U81">
        <v>418.77</v>
      </c>
      <c r="V81">
        <v>20.73</v>
      </c>
      <c r="W81">
        <v>43.548000000000002</v>
      </c>
      <c r="X81">
        <v>147.5155</v>
      </c>
      <c r="Y81">
        <v>0</v>
      </c>
      <c r="Z81">
        <v>19.8</v>
      </c>
      <c r="AA81">
        <v>42.14808</v>
      </c>
      <c r="AB81">
        <v>41.864567000000001</v>
      </c>
      <c r="AC81">
        <v>32.150295999999997</v>
      </c>
      <c r="AD81">
        <v>38.375382000000002</v>
      </c>
      <c r="AE81">
        <v>51.987208000000003</v>
      </c>
      <c r="AF81">
        <v>8.7523569999999999</v>
      </c>
      <c r="AG81">
        <v>42.118205000000003</v>
      </c>
      <c r="AH81">
        <v>146.83974599999999</v>
      </c>
      <c r="AI81">
        <v>52.362552000000001</v>
      </c>
      <c r="AJ81">
        <v>0</v>
      </c>
      <c r="AK81">
        <v>56.016435999999999</v>
      </c>
      <c r="AL81">
        <v>83.664000000000001</v>
      </c>
      <c r="AM81">
        <v>16.588864000000001</v>
      </c>
      <c r="AN81">
        <v>1.00939</v>
      </c>
      <c r="AO81">
        <v>0</v>
      </c>
      <c r="AP81">
        <v>3.0743999999999998</v>
      </c>
      <c r="AQ81">
        <v>26.880195000000001</v>
      </c>
      <c r="AR81">
        <v>52.991999999999997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2919.9385550000006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350.14690000000002</v>
      </c>
      <c r="L82">
        <v>577.70399999999995</v>
      </c>
      <c r="M82">
        <v>79.107699999999994</v>
      </c>
      <c r="N82">
        <v>114.74250000000001</v>
      </c>
      <c r="O82">
        <v>125.29528999999999</v>
      </c>
      <c r="P82">
        <v>142.003255</v>
      </c>
      <c r="Q82">
        <v>20.755001</v>
      </c>
      <c r="R82">
        <v>43.05</v>
      </c>
      <c r="S82">
        <v>26.717786</v>
      </c>
      <c r="T82">
        <v>0.81</v>
      </c>
      <c r="U82">
        <v>418.77</v>
      </c>
      <c r="V82">
        <v>20.73</v>
      </c>
      <c r="W82">
        <v>43.548000000000002</v>
      </c>
      <c r="X82">
        <v>147.5155</v>
      </c>
      <c r="Y82">
        <v>0</v>
      </c>
      <c r="Z82">
        <v>19.8</v>
      </c>
      <c r="AA82">
        <v>42.14808</v>
      </c>
      <c r="AB82">
        <v>41.864567000000001</v>
      </c>
      <c r="AC82">
        <v>32.150295999999997</v>
      </c>
      <c r="AD82">
        <v>38.375382000000002</v>
      </c>
      <c r="AE82">
        <v>51.987208000000003</v>
      </c>
      <c r="AF82">
        <v>8.7523569999999999</v>
      </c>
      <c r="AG82">
        <v>42.118205000000003</v>
      </c>
      <c r="AH82">
        <v>146.83974599999999</v>
      </c>
      <c r="AI82">
        <v>52.362552000000001</v>
      </c>
      <c r="AJ82">
        <v>0</v>
      </c>
      <c r="AK82">
        <v>56.016435999999999</v>
      </c>
      <c r="AL82">
        <v>83.664000000000001</v>
      </c>
      <c r="AM82">
        <v>16.588864000000001</v>
      </c>
      <c r="AN82">
        <v>1.00939</v>
      </c>
      <c r="AO82">
        <v>0</v>
      </c>
      <c r="AP82">
        <v>3.0743999999999998</v>
      </c>
      <c r="AQ82">
        <v>26.880195000000001</v>
      </c>
      <c r="AR82">
        <v>49.128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1.6456759999999999</v>
      </c>
      <c r="BB82">
        <v>1.4417500000000001</v>
      </c>
      <c r="BC82">
        <v>37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2913.0745550000006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385.14690000000002</v>
      </c>
      <c r="L83">
        <v>577.70399999999995</v>
      </c>
      <c r="M83">
        <v>79.107699999999994</v>
      </c>
      <c r="N83">
        <v>114.74250000000001</v>
      </c>
      <c r="O83">
        <v>125.29528999999999</v>
      </c>
      <c r="P83">
        <v>142</v>
      </c>
      <c r="Q83">
        <v>22.034891999999999</v>
      </c>
      <c r="R83">
        <v>43.05</v>
      </c>
      <c r="S83">
        <v>26.717786</v>
      </c>
      <c r="T83">
        <v>0.81</v>
      </c>
      <c r="U83">
        <v>418.77</v>
      </c>
      <c r="V83">
        <v>20.73</v>
      </c>
      <c r="W83">
        <v>43.548000000000002</v>
      </c>
      <c r="X83">
        <v>147.5155</v>
      </c>
      <c r="Y83">
        <v>0</v>
      </c>
      <c r="Z83">
        <v>19.8</v>
      </c>
      <c r="AA83">
        <v>42.14808</v>
      </c>
      <c r="AB83">
        <v>41.864567000000001</v>
      </c>
      <c r="AC83">
        <v>32.150295999999997</v>
      </c>
      <c r="AD83">
        <v>38.375382000000002</v>
      </c>
      <c r="AE83">
        <v>51.987208000000003</v>
      </c>
      <c r="AF83">
        <v>8.7523569999999999</v>
      </c>
      <c r="AG83">
        <v>42.118205000000003</v>
      </c>
      <c r="AH83">
        <v>146.83974599999999</v>
      </c>
      <c r="AI83">
        <v>52.362552000000001</v>
      </c>
      <c r="AJ83">
        <v>0</v>
      </c>
      <c r="AK83">
        <v>56.016435999999999</v>
      </c>
      <c r="AL83">
        <v>83.664000000000001</v>
      </c>
      <c r="AM83">
        <v>16.588864000000001</v>
      </c>
      <c r="AN83">
        <v>1.00939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1.6456759999999999</v>
      </c>
      <c r="BB83">
        <v>1.4417500000000001</v>
      </c>
      <c r="BC83">
        <v>33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2942.7891910000008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385.14690000000002</v>
      </c>
      <c r="L84">
        <v>577.70399999999995</v>
      </c>
      <c r="M84">
        <v>79.107699999999994</v>
      </c>
      <c r="N84">
        <v>114.74250000000001</v>
      </c>
      <c r="O84">
        <v>125.29528999999999</v>
      </c>
      <c r="P84">
        <v>142</v>
      </c>
      <c r="Q84">
        <v>22.034891999999999</v>
      </c>
      <c r="R84">
        <v>43.05</v>
      </c>
      <c r="S84">
        <v>26.717786</v>
      </c>
      <c r="T84">
        <v>0.81</v>
      </c>
      <c r="U84">
        <v>418.77</v>
      </c>
      <c r="V84">
        <v>20.73</v>
      </c>
      <c r="W84">
        <v>43.548000000000002</v>
      </c>
      <c r="X84">
        <v>147.5155</v>
      </c>
      <c r="Y84">
        <v>0</v>
      </c>
      <c r="Z84">
        <v>19.8</v>
      </c>
      <c r="AA84">
        <v>42.14808</v>
      </c>
      <c r="AB84">
        <v>41.864567000000001</v>
      </c>
      <c r="AC84">
        <v>32.150295999999997</v>
      </c>
      <c r="AD84">
        <v>38.375382000000002</v>
      </c>
      <c r="AE84">
        <v>51.987208000000003</v>
      </c>
      <c r="AF84">
        <v>8.7523569999999999</v>
      </c>
      <c r="AG84">
        <v>42.118205000000003</v>
      </c>
      <c r="AH84">
        <v>146.83974599999999</v>
      </c>
      <c r="AI84">
        <v>52.362552000000001</v>
      </c>
      <c r="AJ84">
        <v>0</v>
      </c>
      <c r="AK84">
        <v>56.016435999999999</v>
      </c>
      <c r="AL84">
        <v>83.664000000000001</v>
      </c>
      <c r="AM84">
        <v>16.588864000000001</v>
      </c>
      <c r="AN84">
        <v>1.00939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1.6456759999999999</v>
      </c>
      <c r="BB84">
        <v>1.4417500000000001</v>
      </c>
      <c r="BC84">
        <v>28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2937.7891910000008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385.14690000000002</v>
      </c>
      <c r="L85">
        <v>577.70399999999995</v>
      </c>
      <c r="M85">
        <v>79.107699999999994</v>
      </c>
      <c r="N85">
        <v>114.74250000000001</v>
      </c>
      <c r="O85">
        <v>125.29528999999999</v>
      </c>
      <c r="P85">
        <v>142</v>
      </c>
      <c r="Q85">
        <v>22.034891999999999</v>
      </c>
      <c r="R85">
        <v>43.05</v>
      </c>
      <c r="S85">
        <v>26.717786</v>
      </c>
      <c r="T85">
        <v>0.81</v>
      </c>
      <c r="U85">
        <v>418.77</v>
      </c>
      <c r="V85">
        <v>20.73</v>
      </c>
      <c r="W85">
        <v>43.548000000000002</v>
      </c>
      <c r="X85">
        <v>147.5155</v>
      </c>
      <c r="Y85">
        <v>0</v>
      </c>
      <c r="Z85">
        <v>19.8</v>
      </c>
      <c r="AA85">
        <v>42.14808</v>
      </c>
      <c r="AB85">
        <v>41.864567000000001</v>
      </c>
      <c r="AC85">
        <v>32.150295999999997</v>
      </c>
      <c r="AD85">
        <v>38.375382000000002</v>
      </c>
      <c r="AE85">
        <v>51.987208000000003</v>
      </c>
      <c r="AF85">
        <v>8.7523569999999999</v>
      </c>
      <c r="AG85">
        <v>42.118205000000003</v>
      </c>
      <c r="AH85">
        <v>146.83974599999999</v>
      </c>
      <c r="AI85">
        <v>17.409544</v>
      </c>
      <c r="AJ85">
        <v>0</v>
      </c>
      <c r="AK85">
        <v>56.016435999999999</v>
      </c>
      <c r="AL85">
        <v>83.082999999999998</v>
      </c>
      <c r="AM85">
        <v>16.588864000000001</v>
      </c>
      <c r="AN85">
        <v>1.00939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1.6456759999999999</v>
      </c>
      <c r="BB85">
        <v>1.4417500000000001</v>
      </c>
      <c r="BC85">
        <v>26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2900.2551830000007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385.14690000000002</v>
      </c>
      <c r="L86">
        <v>577.70399999999995</v>
      </c>
      <c r="M86">
        <v>79.107699999999994</v>
      </c>
      <c r="N86">
        <v>114.74250000000001</v>
      </c>
      <c r="O86">
        <v>125.29528999999999</v>
      </c>
      <c r="P86">
        <v>142</v>
      </c>
      <c r="Q86">
        <v>22.034891999999999</v>
      </c>
      <c r="R86">
        <v>43.05</v>
      </c>
      <c r="S86">
        <v>26.717786</v>
      </c>
      <c r="T86">
        <v>0.81</v>
      </c>
      <c r="U86">
        <v>418.77</v>
      </c>
      <c r="V86">
        <v>20.73</v>
      </c>
      <c r="W86">
        <v>43.548000000000002</v>
      </c>
      <c r="X86">
        <v>147.5155</v>
      </c>
      <c r="Y86">
        <v>0</v>
      </c>
      <c r="Z86">
        <v>3.3</v>
      </c>
      <c r="AA86">
        <v>42.14808</v>
      </c>
      <c r="AB86">
        <v>41.864567000000001</v>
      </c>
      <c r="AC86">
        <v>30.573592000000001</v>
      </c>
      <c r="AD86">
        <v>38.375382000000002</v>
      </c>
      <c r="AE86">
        <v>51.987208000000003</v>
      </c>
      <c r="AF86">
        <v>8.4434509999999996</v>
      </c>
      <c r="AG86">
        <v>42.118205000000003</v>
      </c>
      <c r="AH86">
        <v>118.89858</v>
      </c>
      <c r="AI86">
        <v>16.070347999999999</v>
      </c>
      <c r="AJ86">
        <v>0</v>
      </c>
      <c r="AK86">
        <v>56.016435999999999</v>
      </c>
      <c r="AL86">
        <v>83.082999999999998</v>
      </c>
      <c r="AM86">
        <v>16.588864000000001</v>
      </c>
      <c r="AN86">
        <v>1.00939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2.429119</v>
      </c>
      <c r="BA86">
        <v>1.351229</v>
      </c>
      <c r="BB86">
        <v>1.4417500000000001</v>
      </c>
      <c r="BC86">
        <v>21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2847.2616660000012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385.14690000000002</v>
      </c>
      <c r="L87">
        <v>577.70399999999995</v>
      </c>
      <c r="M87">
        <v>79.107699999999994</v>
      </c>
      <c r="N87">
        <v>114.74250000000001</v>
      </c>
      <c r="O87">
        <v>125.29528999999999</v>
      </c>
      <c r="P87">
        <v>142</v>
      </c>
      <c r="Q87">
        <v>14.4513</v>
      </c>
      <c r="R87">
        <v>43.05</v>
      </c>
      <c r="S87">
        <v>19.733173000000001</v>
      </c>
      <c r="T87">
        <v>0.81</v>
      </c>
      <c r="U87">
        <v>418.77</v>
      </c>
      <c r="V87">
        <v>20.73</v>
      </c>
      <c r="W87">
        <v>43.548000000000002</v>
      </c>
      <c r="X87">
        <v>147.5155</v>
      </c>
      <c r="Y87">
        <v>0</v>
      </c>
      <c r="Z87">
        <v>3.3</v>
      </c>
      <c r="AA87">
        <v>42.14808</v>
      </c>
      <c r="AB87">
        <v>41.864567000000001</v>
      </c>
      <c r="AC87">
        <v>30.573592000000001</v>
      </c>
      <c r="AD87">
        <v>38.375382000000002</v>
      </c>
      <c r="AE87">
        <v>51.987208000000003</v>
      </c>
      <c r="AF87">
        <v>8.4434509999999996</v>
      </c>
      <c r="AG87">
        <v>42.118205000000003</v>
      </c>
      <c r="AH87">
        <v>118.89858</v>
      </c>
      <c r="AI87">
        <v>16.070347999999999</v>
      </c>
      <c r="AJ87">
        <v>0</v>
      </c>
      <c r="AK87">
        <v>56.016435999999999</v>
      </c>
      <c r="AL87">
        <v>83.082999999999998</v>
      </c>
      <c r="AM87">
        <v>16.588864000000001</v>
      </c>
      <c r="AN87">
        <v>1.00939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2.429119</v>
      </c>
      <c r="BA87">
        <v>1.351229</v>
      </c>
      <c r="BB87">
        <v>1.4417500000000001</v>
      </c>
      <c r="BC87">
        <v>18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2829.6934610000012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385.14690000000002</v>
      </c>
      <c r="L88">
        <v>577.70399999999995</v>
      </c>
      <c r="M88">
        <v>79.107699999999994</v>
      </c>
      <c r="N88">
        <v>114.74250000000001</v>
      </c>
      <c r="O88">
        <v>125.29528999999999</v>
      </c>
      <c r="P88">
        <v>142</v>
      </c>
      <c r="Q88">
        <v>14.4513</v>
      </c>
      <c r="R88">
        <v>43.05</v>
      </c>
      <c r="S88">
        <v>18.628599999999999</v>
      </c>
      <c r="T88">
        <v>0.81</v>
      </c>
      <c r="U88">
        <v>418.77</v>
      </c>
      <c r="V88">
        <v>20.73</v>
      </c>
      <c r="W88">
        <v>43.548000000000002</v>
      </c>
      <c r="X88">
        <v>147.5155</v>
      </c>
      <c r="Y88">
        <v>0</v>
      </c>
      <c r="Z88">
        <v>3.3</v>
      </c>
      <c r="AA88">
        <v>42.14808</v>
      </c>
      <c r="AB88">
        <v>41.864567000000001</v>
      </c>
      <c r="AC88">
        <v>30.573592000000001</v>
      </c>
      <c r="AD88">
        <v>38.375382000000002</v>
      </c>
      <c r="AE88">
        <v>51.987208000000003</v>
      </c>
      <c r="AF88">
        <v>8.4434509999999996</v>
      </c>
      <c r="AG88">
        <v>42.118205000000003</v>
      </c>
      <c r="AH88">
        <v>118.89858</v>
      </c>
      <c r="AI88">
        <v>16.070347999999999</v>
      </c>
      <c r="AJ88">
        <v>0</v>
      </c>
      <c r="AK88">
        <v>56.016435999999999</v>
      </c>
      <c r="AL88">
        <v>83.082999999999998</v>
      </c>
      <c r="AM88">
        <v>16.588864000000001</v>
      </c>
      <c r="AN88">
        <v>1.00939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2.429119</v>
      </c>
      <c r="BA88">
        <v>1.351229</v>
      </c>
      <c r="BB88">
        <v>1.4417500000000001</v>
      </c>
      <c r="BC88">
        <v>15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2825.5888880000011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385.14690000000002</v>
      </c>
      <c r="L89">
        <v>577.70399999999995</v>
      </c>
      <c r="M89">
        <v>79.107699999999994</v>
      </c>
      <c r="N89">
        <v>114.74250000000001</v>
      </c>
      <c r="O89">
        <v>125.29528999999999</v>
      </c>
      <c r="P89">
        <v>142</v>
      </c>
      <c r="Q89">
        <v>14.4513</v>
      </c>
      <c r="R89">
        <v>43.05</v>
      </c>
      <c r="S89">
        <v>18.628599999999999</v>
      </c>
      <c r="T89">
        <v>0.81</v>
      </c>
      <c r="U89">
        <v>418.77</v>
      </c>
      <c r="V89">
        <v>20.73</v>
      </c>
      <c r="W89">
        <v>43.548000000000002</v>
      </c>
      <c r="X89">
        <v>147.5155</v>
      </c>
      <c r="Y89">
        <v>0</v>
      </c>
      <c r="Z89">
        <v>3.3</v>
      </c>
      <c r="AA89">
        <v>42.14808</v>
      </c>
      <c r="AB89">
        <v>41.864567000000001</v>
      </c>
      <c r="AC89">
        <v>30.573592000000001</v>
      </c>
      <c r="AD89">
        <v>38.375382000000002</v>
      </c>
      <c r="AE89">
        <v>51.987208000000003</v>
      </c>
      <c r="AF89">
        <v>8.4434509999999996</v>
      </c>
      <c r="AG89">
        <v>42.118205000000003</v>
      </c>
      <c r="AH89">
        <v>118.89858</v>
      </c>
      <c r="AI89">
        <v>16.070347999999999</v>
      </c>
      <c r="AJ89">
        <v>0</v>
      </c>
      <c r="AK89">
        <v>56.016435999999999</v>
      </c>
      <c r="AL89">
        <v>83.082999999999998</v>
      </c>
      <c r="AM89">
        <v>16.588864000000001</v>
      </c>
      <c r="AN89">
        <v>1.00939</v>
      </c>
      <c r="AO89">
        <v>0</v>
      </c>
      <c r="AP89">
        <v>0.51239999999999997</v>
      </c>
      <c r="AQ89">
        <v>26.880195000000001</v>
      </c>
      <c r="AR89">
        <v>52.991999999999997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2.429119</v>
      </c>
      <c r="BA89">
        <v>1.351229</v>
      </c>
      <c r="BB89">
        <v>1.4417500000000001</v>
      </c>
      <c r="BC89">
        <v>34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2848.4528880000012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385.14690000000002</v>
      </c>
      <c r="L90">
        <v>577.70399999999995</v>
      </c>
      <c r="M90">
        <v>79.107699999999994</v>
      </c>
      <c r="N90">
        <v>114.74250000000001</v>
      </c>
      <c r="O90">
        <v>125.29528999999999</v>
      </c>
      <c r="P90">
        <v>142</v>
      </c>
      <c r="Q90">
        <v>14.4513</v>
      </c>
      <c r="R90">
        <v>43.05</v>
      </c>
      <c r="S90">
        <v>18.628599999999999</v>
      </c>
      <c r="T90">
        <v>0.81</v>
      </c>
      <c r="U90">
        <v>418.77</v>
      </c>
      <c r="V90">
        <v>20.73</v>
      </c>
      <c r="W90">
        <v>43.548000000000002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32.150295999999997</v>
      </c>
      <c r="AD90">
        <v>38.375382000000002</v>
      </c>
      <c r="AE90">
        <v>51.987208000000003</v>
      </c>
      <c r="AF90">
        <v>17.504715000000001</v>
      </c>
      <c r="AG90">
        <v>42.118205000000003</v>
      </c>
      <c r="AH90">
        <v>146.83974599999999</v>
      </c>
      <c r="AI90">
        <v>16.070347999999999</v>
      </c>
      <c r="AJ90">
        <v>0</v>
      </c>
      <c r="AK90">
        <v>56.016435999999999</v>
      </c>
      <c r="AL90">
        <v>83.082999999999998</v>
      </c>
      <c r="AM90">
        <v>16.588864000000001</v>
      </c>
      <c r="AN90">
        <v>1.00939</v>
      </c>
      <c r="AO90">
        <v>0</v>
      </c>
      <c r="AP90">
        <v>0.51239999999999997</v>
      </c>
      <c r="AQ90">
        <v>26.880195000000001</v>
      </c>
      <c r="AR90">
        <v>52.991999999999997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1.456305</v>
      </c>
      <c r="AZ90">
        <v>2.429119</v>
      </c>
      <c r="BA90">
        <v>1.6456759999999999</v>
      </c>
      <c r="BB90">
        <v>1.4417500000000001</v>
      </c>
      <c r="BC90">
        <v>32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2901.6878690000008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385.14690000000002</v>
      </c>
      <c r="L91">
        <v>577.70399999999995</v>
      </c>
      <c r="M91">
        <v>79.107699999999994</v>
      </c>
      <c r="N91">
        <v>114.74250000000001</v>
      </c>
      <c r="O91">
        <v>125.29528999999999</v>
      </c>
      <c r="P91">
        <v>142</v>
      </c>
      <c r="Q91">
        <v>14.4513</v>
      </c>
      <c r="R91">
        <v>43.05</v>
      </c>
      <c r="S91">
        <v>18.628599999999999</v>
      </c>
      <c r="T91">
        <v>0.81</v>
      </c>
      <c r="U91">
        <v>418.77</v>
      </c>
      <c r="V91">
        <v>20.73</v>
      </c>
      <c r="W91">
        <v>43.548000000000002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32.150295999999997</v>
      </c>
      <c r="AD91">
        <v>38.375382000000002</v>
      </c>
      <c r="AE91">
        <v>51.987208000000003</v>
      </c>
      <c r="AF91">
        <v>17.504715000000001</v>
      </c>
      <c r="AG91">
        <v>42.118205000000003</v>
      </c>
      <c r="AH91">
        <v>146.83974599999999</v>
      </c>
      <c r="AI91">
        <v>3.3479890000000001</v>
      </c>
      <c r="AJ91">
        <v>0</v>
      </c>
      <c r="AK91">
        <v>56.016435999999999</v>
      </c>
      <c r="AL91">
        <v>83.082999999999998</v>
      </c>
      <c r="AM91">
        <v>16.588864000000001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1.6456759999999999</v>
      </c>
      <c r="BB91">
        <v>1.4417500000000001</v>
      </c>
      <c r="BC91">
        <v>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2884.1346080000003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385.14690000000002</v>
      </c>
      <c r="L92">
        <v>577.70399999999995</v>
      </c>
      <c r="M92">
        <v>79.107699999999994</v>
      </c>
      <c r="N92">
        <v>114.74250000000001</v>
      </c>
      <c r="O92">
        <v>125.29528999999999</v>
      </c>
      <c r="P92">
        <v>142</v>
      </c>
      <c r="Q92">
        <v>14.4513</v>
      </c>
      <c r="R92">
        <v>43.05</v>
      </c>
      <c r="S92">
        <v>18.628599999999999</v>
      </c>
      <c r="T92">
        <v>0.81</v>
      </c>
      <c r="U92">
        <v>418.77</v>
      </c>
      <c r="V92">
        <v>20.73</v>
      </c>
      <c r="W92">
        <v>43.548000000000002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32.150295999999997</v>
      </c>
      <c r="AD92">
        <v>38.375382000000002</v>
      </c>
      <c r="AE92">
        <v>51.987208000000003</v>
      </c>
      <c r="AF92">
        <v>17.504715000000001</v>
      </c>
      <c r="AG92">
        <v>42.118205000000003</v>
      </c>
      <c r="AH92">
        <v>146.83974599999999</v>
      </c>
      <c r="AI92">
        <v>3.3479890000000001</v>
      </c>
      <c r="AJ92">
        <v>0</v>
      </c>
      <c r="AK92">
        <v>56.016435999999999</v>
      </c>
      <c r="AL92">
        <v>83.082999999999998</v>
      </c>
      <c r="AM92">
        <v>16.588864000000001</v>
      </c>
      <c r="AN92">
        <v>1.00939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1.6456759999999999</v>
      </c>
      <c r="BB92">
        <v>1.4417500000000001</v>
      </c>
      <c r="BC92">
        <v>30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2883.1346080000003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385.14690000000002</v>
      </c>
      <c r="L93">
        <v>577.70399999999995</v>
      </c>
      <c r="M93">
        <v>79.107699999999994</v>
      </c>
      <c r="N93">
        <v>114.74250000000001</v>
      </c>
      <c r="O93">
        <v>125.29528999999999</v>
      </c>
      <c r="P93">
        <v>142</v>
      </c>
      <c r="Q93">
        <v>14.4514</v>
      </c>
      <c r="R93">
        <v>43.05</v>
      </c>
      <c r="S93">
        <v>18.628599999999999</v>
      </c>
      <c r="T93">
        <v>0.81</v>
      </c>
      <c r="U93">
        <v>418.77</v>
      </c>
      <c r="V93">
        <v>20.73</v>
      </c>
      <c r="W93">
        <v>43.548000000000002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32.150295999999997</v>
      </c>
      <c r="AD93">
        <v>38.375382000000002</v>
      </c>
      <c r="AE93">
        <v>51.987208000000003</v>
      </c>
      <c r="AF93">
        <v>17.504715000000001</v>
      </c>
      <c r="AG93">
        <v>42.118205000000003</v>
      </c>
      <c r="AH93">
        <v>146.83974599999999</v>
      </c>
      <c r="AI93">
        <v>3.3479890000000001</v>
      </c>
      <c r="AJ93">
        <v>0</v>
      </c>
      <c r="AK93">
        <v>56.016435999999999</v>
      </c>
      <c r="AL93">
        <v>82.501999999999995</v>
      </c>
      <c r="AM93">
        <v>16.588864000000001</v>
      </c>
      <c r="AN93">
        <v>1.00939</v>
      </c>
      <c r="AO93">
        <v>0</v>
      </c>
      <c r="AP93">
        <v>1.5371999999999999</v>
      </c>
      <c r="AQ93">
        <v>26.880195000000001</v>
      </c>
      <c r="AR93">
        <v>49.128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1.6456759999999999</v>
      </c>
      <c r="BB93">
        <v>1.4417500000000001</v>
      </c>
      <c r="BC93">
        <v>28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2881.5785080000005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385.14690000000002</v>
      </c>
      <c r="L94">
        <v>491.76048200000002</v>
      </c>
      <c r="M94">
        <v>79.107699999999994</v>
      </c>
      <c r="N94">
        <v>114.74250000000001</v>
      </c>
      <c r="O94">
        <v>125.29528999999999</v>
      </c>
      <c r="P94">
        <v>142</v>
      </c>
      <c r="Q94">
        <v>14.4514</v>
      </c>
      <c r="R94">
        <v>43.05</v>
      </c>
      <c r="S94">
        <v>18.628599999999999</v>
      </c>
      <c r="T94">
        <v>0.81</v>
      </c>
      <c r="U94">
        <v>418.77</v>
      </c>
      <c r="V94">
        <v>20.73</v>
      </c>
      <c r="W94">
        <v>43.548000000000002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32.150295999999997</v>
      </c>
      <c r="AD94">
        <v>38.375382000000002</v>
      </c>
      <c r="AE94">
        <v>51.987208000000003</v>
      </c>
      <c r="AF94">
        <v>17.504715000000001</v>
      </c>
      <c r="AG94">
        <v>42.118205000000003</v>
      </c>
      <c r="AH94">
        <v>146.83974599999999</v>
      </c>
      <c r="AI94">
        <v>3.3479890000000001</v>
      </c>
      <c r="AJ94">
        <v>0</v>
      </c>
      <c r="AK94">
        <v>56.016435999999999</v>
      </c>
      <c r="AL94">
        <v>82.501999999999995</v>
      </c>
      <c r="AM94">
        <v>16.588864000000001</v>
      </c>
      <c r="AN94">
        <v>1.00939</v>
      </c>
      <c r="AO94">
        <v>0</v>
      </c>
      <c r="AP94">
        <v>1.5371999999999999</v>
      </c>
      <c r="AQ94">
        <v>26.880195000000001</v>
      </c>
      <c r="AR94">
        <v>49.128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1.6456759999999999</v>
      </c>
      <c r="BB94">
        <v>1.4417500000000001</v>
      </c>
      <c r="BC94">
        <v>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2794.6349900000005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385.14690000000002</v>
      </c>
      <c r="L95">
        <v>477.70400000000001</v>
      </c>
      <c r="M95">
        <v>79.107699999999994</v>
      </c>
      <c r="N95">
        <v>114.74250000000001</v>
      </c>
      <c r="O95">
        <v>125.29528999999999</v>
      </c>
      <c r="P95">
        <v>142</v>
      </c>
      <c r="Q95">
        <v>14.4514</v>
      </c>
      <c r="R95">
        <v>43.05</v>
      </c>
      <c r="S95">
        <v>18.628599999999999</v>
      </c>
      <c r="T95">
        <v>0.81</v>
      </c>
      <c r="U95">
        <v>418.77</v>
      </c>
      <c r="V95">
        <v>20.73</v>
      </c>
      <c r="W95">
        <v>43.548000000000002</v>
      </c>
      <c r="X95">
        <v>147.5155</v>
      </c>
      <c r="Y95">
        <v>0</v>
      </c>
      <c r="Z95">
        <v>1.1000000000000001</v>
      </c>
      <c r="AA95">
        <v>42.14808</v>
      </c>
      <c r="AB95">
        <v>41.864567000000001</v>
      </c>
      <c r="AC95">
        <v>30.573592000000001</v>
      </c>
      <c r="AD95">
        <v>38.375382000000002</v>
      </c>
      <c r="AE95">
        <v>51.987208000000003</v>
      </c>
      <c r="AF95">
        <v>16.886901000000002</v>
      </c>
      <c r="AG95">
        <v>42.118205000000003</v>
      </c>
      <c r="AH95">
        <v>118.89858</v>
      </c>
      <c r="AI95">
        <v>3.3479890000000001</v>
      </c>
      <c r="AJ95">
        <v>0</v>
      </c>
      <c r="AK95">
        <v>56.016435999999999</v>
      </c>
      <c r="AL95">
        <v>81.921000000000006</v>
      </c>
      <c r="AM95">
        <v>16.588864000000001</v>
      </c>
      <c r="AN95">
        <v>1.00939</v>
      </c>
      <c r="AO95">
        <v>0</v>
      </c>
      <c r="AP95">
        <v>1.5371999999999999</v>
      </c>
      <c r="AQ95">
        <v>26.273875</v>
      </c>
      <c r="AR95">
        <v>49.128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2.429119</v>
      </c>
      <c r="BA95">
        <v>1.351229</v>
      </c>
      <c r="BB95">
        <v>1.4417500000000001</v>
      </c>
      <c r="BC95">
        <v>26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2729.3665590000001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385.14690000000002</v>
      </c>
      <c r="L96">
        <v>477.70400000000001</v>
      </c>
      <c r="M96">
        <v>79.107699999999994</v>
      </c>
      <c r="N96">
        <v>114.74250000000001</v>
      </c>
      <c r="O96">
        <v>125.29528999999999</v>
      </c>
      <c r="P96">
        <v>142</v>
      </c>
      <c r="Q96">
        <v>14.4514</v>
      </c>
      <c r="R96">
        <v>43.05</v>
      </c>
      <c r="S96">
        <v>18.628599999999999</v>
      </c>
      <c r="T96">
        <v>0.81</v>
      </c>
      <c r="U96">
        <v>418.77</v>
      </c>
      <c r="V96">
        <v>20.73</v>
      </c>
      <c r="W96">
        <v>43.548000000000002</v>
      </c>
      <c r="X96">
        <v>147.5155</v>
      </c>
      <c r="Y96">
        <v>0</v>
      </c>
      <c r="Z96">
        <v>1.1000000000000001</v>
      </c>
      <c r="AA96">
        <v>42.14808</v>
      </c>
      <c r="AB96">
        <v>41.864567000000001</v>
      </c>
      <c r="AC96">
        <v>30.573592000000001</v>
      </c>
      <c r="AD96">
        <v>38.375382000000002</v>
      </c>
      <c r="AE96">
        <v>51.987208000000003</v>
      </c>
      <c r="AF96">
        <v>16.886901000000002</v>
      </c>
      <c r="AG96">
        <v>42.118205000000003</v>
      </c>
      <c r="AH96">
        <v>118.89858</v>
      </c>
      <c r="AI96">
        <v>3.3479890000000001</v>
      </c>
      <c r="AJ96">
        <v>0</v>
      </c>
      <c r="AK96">
        <v>56.016435999999999</v>
      </c>
      <c r="AL96">
        <v>81.921000000000006</v>
      </c>
      <c r="AM96">
        <v>16.588864000000001</v>
      </c>
      <c r="AN96">
        <v>1.00939</v>
      </c>
      <c r="AO96">
        <v>0</v>
      </c>
      <c r="AP96">
        <v>1.5371999999999999</v>
      </c>
      <c r="AQ96">
        <v>26.273875</v>
      </c>
      <c r="AR96">
        <v>49.128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2.429119</v>
      </c>
      <c r="BA96">
        <v>1.351229</v>
      </c>
      <c r="BB96">
        <v>1.4417500000000001</v>
      </c>
      <c r="BC96">
        <v>24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2727.3665590000001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385.14690000000002</v>
      </c>
      <c r="L97">
        <v>477.70400000000001</v>
      </c>
      <c r="M97">
        <v>79.107699999999994</v>
      </c>
      <c r="N97">
        <v>114.74250000000001</v>
      </c>
      <c r="O97">
        <v>125.29528999999999</v>
      </c>
      <c r="P97">
        <v>142</v>
      </c>
      <c r="Q97">
        <v>14.4514</v>
      </c>
      <c r="R97">
        <v>43.05</v>
      </c>
      <c r="S97">
        <v>18.628599999999999</v>
      </c>
      <c r="T97">
        <v>0.81</v>
      </c>
      <c r="U97">
        <v>418.77</v>
      </c>
      <c r="V97">
        <v>20.73</v>
      </c>
      <c r="W97">
        <v>43.548000000000002</v>
      </c>
      <c r="X97">
        <v>147.5155</v>
      </c>
      <c r="Y97">
        <v>0</v>
      </c>
      <c r="Z97">
        <v>1.1000000000000001</v>
      </c>
      <c r="AA97">
        <v>42.14808</v>
      </c>
      <c r="AB97">
        <v>41.864567000000001</v>
      </c>
      <c r="AC97">
        <v>30.573592000000001</v>
      </c>
      <c r="AD97">
        <v>38.375382000000002</v>
      </c>
      <c r="AE97">
        <v>51.987208000000003</v>
      </c>
      <c r="AF97">
        <v>16.886901000000002</v>
      </c>
      <c r="AG97">
        <v>42.118205000000003</v>
      </c>
      <c r="AH97">
        <v>118.89858</v>
      </c>
      <c r="AI97">
        <v>3.3479890000000001</v>
      </c>
      <c r="AJ97">
        <v>0</v>
      </c>
      <c r="AK97">
        <v>56.016435999999999</v>
      </c>
      <c r="AL97">
        <v>81.921000000000006</v>
      </c>
      <c r="AM97">
        <v>16.588864000000001</v>
      </c>
      <c r="AN97">
        <v>1.00939</v>
      </c>
      <c r="AO97">
        <v>0</v>
      </c>
      <c r="AP97">
        <v>9.4794</v>
      </c>
      <c r="AQ97">
        <v>26.273875</v>
      </c>
      <c r="AR97">
        <v>49.128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2.429119</v>
      </c>
      <c r="BA97">
        <v>1.351229</v>
      </c>
      <c r="BB97">
        <v>1.4417500000000001</v>
      </c>
      <c r="BC97">
        <v>23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2734.308759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385.14690000000002</v>
      </c>
      <c r="L98">
        <v>477.70400000000001</v>
      </c>
      <c r="M98">
        <v>79.107699999999994</v>
      </c>
      <c r="N98">
        <v>114.74250000000001</v>
      </c>
      <c r="O98">
        <v>125.29528999999999</v>
      </c>
      <c r="P98">
        <v>142</v>
      </c>
      <c r="Q98">
        <v>14.4514</v>
      </c>
      <c r="R98">
        <v>43.05</v>
      </c>
      <c r="S98">
        <v>18.628599999999999</v>
      </c>
      <c r="T98">
        <v>0.81</v>
      </c>
      <c r="U98">
        <v>418.77</v>
      </c>
      <c r="V98">
        <v>20.73</v>
      </c>
      <c r="W98">
        <v>43.548000000000002</v>
      </c>
      <c r="X98">
        <v>147.5155</v>
      </c>
      <c r="Y98">
        <v>0</v>
      </c>
      <c r="Z98">
        <v>1.1000000000000001</v>
      </c>
      <c r="AA98">
        <v>42.14808</v>
      </c>
      <c r="AB98">
        <v>41.864567000000001</v>
      </c>
      <c r="AC98">
        <v>30.573592000000001</v>
      </c>
      <c r="AD98">
        <v>38.375382000000002</v>
      </c>
      <c r="AE98">
        <v>51.987208000000003</v>
      </c>
      <c r="AF98">
        <v>16.886901000000002</v>
      </c>
      <c r="AG98">
        <v>42.118205000000003</v>
      </c>
      <c r="AH98">
        <v>118.89858</v>
      </c>
      <c r="AI98">
        <v>3.3479890000000001</v>
      </c>
      <c r="AJ98">
        <v>0</v>
      </c>
      <c r="AK98">
        <v>56.016435999999999</v>
      </c>
      <c r="AL98">
        <v>81.921000000000006</v>
      </c>
      <c r="AM98">
        <v>16.588864000000001</v>
      </c>
      <c r="AN98">
        <v>1.00939</v>
      </c>
      <c r="AO98">
        <v>0</v>
      </c>
      <c r="AP98">
        <v>9.4794</v>
      </c>
      <c r="AQ98">
        <v>26.273875</v>
      </c>
      <c r="AR98">
        <v>49.128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2.429119</v>
      </c>
      <c r="BA98">
        <v>1.351229</v>
      </c>
      <c r="BB98">
        <v>1.4417500000000001</v>
      </c>
      <c r="BC98"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2731.308759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6.0467506000000046</v>
      </c>
      <c r="L99">
        <f t="shared" si="2"/>
        <v>8.5674557034999985</v>
      </c>
      <c r="M99">
        <f t="shared" si="2"/>
        <v>1.8294637824999955</v>
      </c>
      <c r="N99">
        <f t="shared" si="2"/>
        <v>1.7357750722500007</v>
      </c>
      <c r="O99">
        <f t="shared" si="2"/>
        <v>2.917588579999999</v>
      </c>
      <c r="P99">
        <f t="shared" si="2"/>
        <v>3.357098684499999</v>
      </c>
      <c r="Q99">
        <f t="shared" si="2"/>
        <v>0.30769571274999996</v>
      </c>
      <c r="R99">
        <f t="shared" si="2"/>
        <v>0.77523287000000107</v>
      </c>
      <c r="S99">
        <f t="shared" si="2"/>
        <v>0.37548269524999978</v>
      </c>
      <c r="T99">
        <f t="shared" si="2"/>
        <v>1.2414704000000006E-2</v>
      </c>
      <c r="U99">
        <f t="shared" si="2"/>
        <v>10.050479999999991</v>
      </c>
      <c r="V99">
        <f t="shared" si="2"/>
        <v>0.34946336100000003</v>
      </c>
      <c r="W99">
        <f t="shared" si="2"/>
        <v>0.75135167524999924</v>
      </c>
      <c r="X99">
        <f t="shared" si="2"/>
        <v>2.82499703525</v>
      </c>
      <c r="Y99">
        <f t="shared" si="2"/>
        <v>0</v>
      </c>
      <c r="Z99">
        <f t="shared" si="2"/>
        <v>7.6826750000000055E-2</v>
      </c>
      <c r="AA99">
        <f t="shared" si="2"/>
        <v>0.85319209999999934</v>
      </c>
      <c r="AB99">
        <f t="shared" si="2"/>
        <v>1.0047496080000013</v>
      </c>
      <c r="AC99">
        <f t="shared" si="2"/>
        <v>0.73849631999999987</v>
      </c>
      <c r="AD99">
        <f t="shared" si="2"/>
        <v>0.37011907024999963</v>
      </c>
      <c r="AE99">
        <f t="shared" si="2"/>
        <v>1.2476929919999982</v>
      </c>
      <c r="AF99">
        <f t="shared" si="2"/>
        <v>0.18917963424999981</v>
      </c>
      <c r="AG99">
        <f t="shared" si="2"/>
        <v>1.0108369200000025</v>
      </c>
      <c r="AH99">
        <f t="shared" si="2"/>
        <v>1.5382503774999998</v>
      </c>
      <c r="AI99">
        <f t="shared" si="2"/>
        <v>0.23810899375000005</v>
      </c>
      <c r="AJ99">
        <f t="shared" si="2"/>
        <v>0</v>
      </c>
      <c r="AK99">
        <f t="shared" si="2"/>
        <v>1.3443944639999978</v>
      </c>
      <c r="AL99">
        <f t="shared" si="2"/>
        <v>1.9995695999999985</v>
      </c>
      <c r="AM99">
        <f t="shared" si="2"/>
        <v>0.39813273600000093</v>
      </c>
      <c r="AN99">
        <f t="shared" si="2"/>
        <v>2.4225359999999994E-2</v>
      </c>
      <c r="AO99">
        <f t="shared" si="2"/>
        <v>0</v>
      </c>
      <c r="AP99">
        <f t="shared" si="2"/>
        <v>6.1584075000000092E-2</v>
      </c>
      <c r="AQ99">
        <f t="shared" si="2"/>
        <v>0.28281468324999987</v>
      </c>
      <c r="AR99">
        <f t="shared" si="2"/>
        <v>1.1616840000000006</v>
      </c>
      <c r="AS99">
        <f t="shared" si="2"/>
        <v>0.81465760200000081</v>
      </c>
      <c r="AT99">
        <f t="shared" si="2"/>
        <v>0.33229307750000064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3.5050613999999987E-2</v>
      </c>
      <c r="AZ99">
        <f t="shared" si="3"/>
        <v>2.4953678999999999E-2</v>
      </c>
      <c r="BA99">
        <f t="shared" si="3"/>
        <v>1.7429843500000014E-2</v>
      </c>
      <c r="BB99">
        <f t="shared" si="3"/>
        <v>3.0061312499999986E-2</v>
      </c>
      <c r="BC99">
        <f t="shared" si="3"/>
        <v>1.4022075000000003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55.097761788749963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304.90462600000001</v>
      </c>
      <c r="L3">
        <v>362.30369200000001</v>
      </c>
      <c r="M3">
        <v>76.548599999999993</v>
      </c>
      <c r="N3">
        <v>57.852485000000001</v>
      </c>
      <c r="O3">
        <v>121.22319299999999</v>
      </c>
      <c r="P3">
        <v>137.38499999999999</v>
      </c>
      <c r="Q3">
        <v>14.835934999999999</v>
      </c>
      <c r="R3">
        <v>41.650874999999999</v>
      </c>
      <c r="S3">
        <v>18.02317</v>
      </c>
      <c r="T3">
        <v>0.78835100000000002</v>
      </c>
      <c r="U3">
        <v>405.15997499999997</v>
      </c>
      <c r="V3">
        <v>20.056274999999999</v>
      </c>
      <c r="W3">
        <v>41.696348</v>
      </c>
      <c r="X3">
        <v>142.72124600000001</v>
      </c>
      <c r="Y3">
        <v>0</v>
      </c>
      <c r="Z3">
        <v>0</v>
      </c>
      <c r="AA3">
        <v>40.778267</v>
      </c>
      <c r="AB3">
        <v>40.503968999999998</v>
      </c>
      <c r="AC3">
        <v>29.57995</v>
      </c>
      <c r="AD3">
        <v>9.2605710000000006</v>
      </c>
      <c r="AE3">
        <v>50.297623999999999</v>
      </c>
      <c r="AF3">
        <v>16.338076999999998</v>
      </c>
      <c r="AG3">
        <v>40.749363000000002</v>
      </c>
      <c r="AH3">
        <v>115.03437599999999</v>
      </c>
      <c r="AI3">
        <v>3.239179</v>
      </c>
      <c r="AJ3">
        <v>0</v>
      </c>
      <c r="AK3">
        <v>54.195901999999997</v>
      </c>
      <c r="AL3">
        <v>82.181578000000002</v>
      </c>
      <c r="AM3">
        <v>16.049726</v>
      </c>
      <c r="AN3">
        <v>0.97658500000000004</v>
      </c>
      <c r="AO3">
        <v>0</v>
      </c>
      <c r="AP3">
        <v>1.735114</v>
      </c>
      <c r="AQ3">
        <v>25.419974</v>
      </c>
      <c r="AR3">
        <v>51.269759999999998</v>
      </c>
      <c r="AS3">
        <v>33.318818</v>
      </c>
      <c r="AT3">
        <v>14.411930999999999</v>
      </c>
      <c r="AU3">
        <v>0</v>
      </c>
      <c r="AV3">
        <v>0</v>
      </c>
      <c r="AW3">
        <v>0</v>
      </c>
      <c r="AX3">
        <v>0</v>
      </c>
      <c r="AY3">
        <v>1.4089750000000001</v>
      </c>
      <c r="AZ3">
        <v>2.3501729999999998</v>
      </c>
      <c r="BA3">
        <v>1.3073140000000001</v>
      </c>
      <c r="BB3">
        <v>1.3474660000000001</v>
      </c>
      <c r="BC3">
        <v>45.8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2422.7044630000009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275.87962599999997</v>
      </c>
      <c r="L4">
        <v>362.30369200000001</v>
      </c>
      <c r="M4">
        <v>76.548599999999993</v>
      </c>
      <c r="N4">
        <v>57.852485000000001</v>
      </c>
      <c r="O4">
        <v>121.22319299999999</v>
      </c>
      <c r="P4">
        <v>137.38499999999999</v>
      </c>
      <c r="Q4">
        <v>14.835934999999999</v>
      </c>
      <c r="R4">
        <v>41.650874999999999</v>
      </c>
      <c r="S4">
        <v>18.02317</v>
      </c>
      <c r="T4">
        <v>0.78367500000000001</v>
      </c>
      <c r="U4">
        <v>405.15997499999997</v>
      </c>
      <c r="V4">
        <v>20.056274999999999</v>
      </c>
      <c r="W4">
        <v>41.696348</v>
      </c>
      <c r="X4">
        <v>142.72124600000001</v>
      </c>
      <c r="Y4">
        <v>0</v>
      </c>
      <c r="Z4">
        <v>0</v>
      </c>
      <c r="AA4">
        <v>40.778267</v>
      </c>
      <c r="AB4">
        <v>40.503968999999998</v>
      </c>
      <c r="AC4">
        <v>29.57995</v>
      </c>
      <c r="AD4">
        <v>9.2605710000000006</v>
      </c>
      <c r="AE4">
        <v>50.297623999999999</v>
      </c>
      <c r="AF4">
        <v>16.338076999999998</v>
      </c>
      <c r="AG4">
        <v>40.749363000000002</v>
      </c>
      <c r="AH4">
        <v>86.275782000000007</v>
      </c>
      <c r="AI4">
        <v>3.239179</v>
      </c>
      <c r="AJ4">
        <v>0</v>
      </c>
      <c r="AK4">
        <v>54.195901999999997</v>
      </c>
      <c r="AL4">
        <v>82.181578000000002</v>
      </c>
      <c r="AM4">
        <v>16.049726</v>
      </c>
      <c r="AN4">
        <v>0.97658500000000004</v>
      </c>
      <c r="AO4">
        <v>0</v>
      </c>
      <c r="AP4">
        <v>1.735114</v>
      </c>
      <c r="AQ4">
        <v>25.419974</v>
      </c>
      <c r="AR4">
        <v>51.269759999999998</v>
      </c>
      <c r="AS4">
        <v>33.318818</v>
      </c>
      <c r="AT4">
        <v>12.477600000000001</v>
      </c>
      <c r="AU4">
        <v>0</v>
      </c>
      <c r="AV4">
        <v>0</v>
      </c>
      <c r="AW4">
        <v>0</v>
      </c>
      <c r="AX4">
        <v>0</v>
      </c>
      <c r="AY4">
        <v>1.4089750000000001</v>
      </c>
      <c r="AZ4">
        <v>2.3501729999999998</v>
      </c>
      <c r="BA4">
        <v>0.97950999999999999</v>
      </c>
      <c r="BB4">
        <v>1.3474660000000001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2356.8540580000004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246.854626</v>
      </c>
      <c r="L5">
        <v>362.30369200000001</v>
      </c>
      <c r="M5">
        <v>76.548599999999993</v>
      </c>
      <c r="N5">
        <v>57.852485000000001</v>
      </c>
      <c r="O5">
        <v>121.22319299999999</v>
      </c>
      <c r="P5">
        <v>137.38499999999999</v>
      </c>
      <c r="Q5">
        <v>14.835934999999999</v>
      </c>
      <c r="R5">
        <v>41.650874999999999</v>
      </c>
      <c r="S5">
        <v>18.02317</v>
      </c>
      <c r="T5">
        <v>0.78367500000000001</v>
      </c>
      <c r="U5">
        <v>405.15997499999997</v>
      </c>
      <c r="V5">
        <v>20.056274999999999</v>
      </c>
      <c r="W5">
        <v>41.696348</v>
      </c>
      <c r="X5">
        <v>142.72124600000001</v>
      </c>
      <c r="Y5">
        <v>0</v>
      </c>
      <c r="Z5">
        <v>0</v>
      </c>
      <c r="AA5">
        <v>27.185511999999999</v>
      </c>
      <c r="AB5">
        <v>40.503968999999998</v>
      </c>
      <c r="AC5">
        <v>29.57995</v>
      </c>
      <c r="AD5">
        <v>9.2605710000000006</v>
      </c>
      <c r="AE5">
        <v>50.297623999999999</v>
      </c>
      <c r="AF5">
        <v>16.338076999999998</v>
      </c>
      <c r="AG5">
        <v>40.749363000000002</v>
      </c>
      <c r="AH5">
        <v>57.517187999999997</v>
      </c>
      <c r="AI5">
        <v>3.239179</v>
      </c>
      <c r="AJ5">
        <v>0</v>
      </c>
      <c r="AK5">
        <v>54.195901999999997</v>
      </c>
      <c r="AL5">
        <v>82.181578000000002</v>
      </c>
      <c r="AM5">
        <v>16.049726</v>
      </c>
      <c r="AN5">
        <v>0.97658500000000004</v>
      </c>
      <c r="AO5">
        <v>0</v>
      </c>
      <c r="AP5">
        <v>1.735114</v>
      </c>
      <c r="AQ5">
        <v>25.419974</v>
      </c>
      <c r="AR5">
        <v>47.53134</v>
      </c>
      <c r="AS5">
        <v>33.318818</v>
      </c>
      <c r="AT5">
        <v>10.624542999999999</v>
      </c>
      <c r="AU5">
        <v>0</v>
      </c>
      <c r="AV5">
        <v>0</v>
      </c>
      <c r="AW5">
        <v>0</v>
      </c>
      <c r="AX5">
        <v>0</v>
      </c>
      <c r="AY5">
        <v>1.4089750000000001</v>
      </c>
      <c r="AZ5">
        <v>1.7626299999999999</v>
      </c>
      <c r="BA5">
        <v>0.65560799999999997</v>
      </c>
      <c r="BB5">
        <v>1.3474660000000001</v>
      </c>
      <c r="BC5">
        <v>37.090000000000003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2276.0647870000003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227.504626</v>
      </c>
      <c r="L6">
        <v>356.49869200000001</v>
      </c>
      <c r="M6">
        <v>76.548599999999993</v>
      </c>
      <c r="N6">
        <v>57.852485000000001</v>
      </c>
      <c r="O6">
        <v>121.22319299999999</v>
      </c>
      <c r="P6">
        <v>137.38499999999999</v>
      </c>
      <c r="Q6">
        <v>10.217477000000001</v>
      </c>
      <c r="R6">
        <v>32.739426000000002</v>
      </c>
      <c r="S6">
        <v>11.358449999999999</v>
      </c>
      <c r="T6">
        <v>0.20658000000000001</v>
      </c>
      <c r="U6">
        <v>405.15997499999997</v>
      </c>
      <c r="V6">
        <v>15.117381</v>
      </c>
      <c r="W6">
        <v>29.786905999999998</v>
      </c>
      <c r="X6">
        <v>142.72124600000001</v>
      </c>
      <c r="Y6">
        <v>0</v>
      </c>
      <c r="Z6">
        <v>0</v>
      </c>
      <c r="AA6">
        <v>13.592756</v>
      </c>
      <c r="AB6">
        <v>40.503968999999998</v>
      </c>
      <c r="AC6">
        <v>29.57995</v>
      </c>
      <c r="AD6">
        <v>9.2605710000000006</v>
      </c>
      <c r="AE6">
        <v>50.297623999999999</v>
      </c>
      <c r="AF6">
        <v>16.338076999999998</v>
      </c>
      <c r="AG6">
        <v>40.749363000000002</v>
      </c>
      <c r="AH6">
        <v>57.517187999999997</v>
      </c>
      <c r="AI6">
        <v>3.239179</v>
      </c>
      <c r="AJ6">
        <v>0</v>
      </c>
      <c r="AK6">
        <v>54.195901999999997</v>
      </c>
      <c r="AL6">
        <v>82.181578000000002</v>
      </c>
      <c r="AM6">
        <v>16.049726</v>
      </c>
      <c r="AN6">
        <v>0.97658500000000004</v>
      </c>
      <c r="AO6">
        <v>0</v>
      </c>
      <c r="AP6">
        <v>1.735114</v>
      </c>
      <c r="AQ6">
        <v>25.419974</v>
      </c>
      <c r="AR6">
        <v>47.53134</v>
      </c>
      <c r="AS6">
        <v>33.318818</v>
      </c>
      <c r="AT6">
        <v>11.774272</v>
      </c>
      <c r="AU6">
        <v>0</v>
      </c>
      <c r="AV6">
        <v>0</v>
      </c>
      <c r="AW6">
        <v>0</v>
      </c>
      <c r="AX6">
        <v>0</v>
      </c>
      <c r="AY6">
        <v>1.4089750000000001</v>
      </c>
      <c r="AZ6">
        <v>1.1750860000000001</v>
      </c>
      <c r="BA6">
        <v>0.65560799999999997</v>
      </c>
      <c r="BB6">
        <v>1.069188</v>
      </c>
      <c r="BC6">
        <v>36.130000000000003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2199.0208800000005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227.504626</v>
      </c>
      <c r="L7">
        <v>356.49869200000001</v>
      </c>
      <c r="M7">
        <v>76.548599999999993</v>
      </c>
      <c r="N7">
        <v>57.852485000000001</v>
      </c>
      <c r="O7">
        <v>121.22319299999999</v>
      </c>
      <c r="P7">
        <v>137.38499999999999</v>
      </c>
      <c r="Q7">
        <v>10.217477000000001</v>
      </c>
      <c r="R7">
        <v>32.739426000000002</v>
      </c>
      <c r="S7">
        <v>11.358449999999999</v>
      </c>
      <c r="T7">
        <v>0.21721399999999999</v>
      </c>
      <c r="U7">
        <v>405.15997499999997</v>
      </c>
      <c r="V7">
        <v>15.117381</v>
      </c>
      <c r="W7">
        <v>29.786905999999998</v>
      </c>
      <c r="X7">
        <v>142.72124600000001</v>
      </c>
      <c r="Y7">
        <v>0</v>
      </c>
      <c r="Z7">
        <v>0</v>
      </c>
      <c r="AA7">
        <v>0</v>
      </c>
      <c r="AB7">
        <v>40.503968999999998</v>
      </c>
      <c r="AC7">
        <v>29.57995</v>
      </c>
      <c r="AD7">
        <v>9.2605710000000006</v>
      </c>
      <c r="AE7">
        <v>50.297623999999999</v>
      </c>
      <c r="AF7">
        <v>16.338076999999998</v>
      </c>
      <c r="AG7">
        <v>40.749363000000002</v>
      </c>
      <c r="AH7">
        <v>57.517187999999997</v>
      </c>
      <c r="AI7">
        <v>3.239179</v>
      </c>
      <c r="AJ7">
        <v>0</v>
      </c>
      <c r="AK7">
        <v>54.195901999999997</v>
      </c>
      <c r="AL7">
        <v>82.181578000000002</v>
      </c>
      <c r="AM7">
        <v>16.049726</v>
      </c>
      <c r="AN7">
        <v>0.97658500000000004</v>
      </c>
      <c r="AO7">
        <v>0</v>
      </c>
      <c r="AP7">
        <v>1.735114</v>
      </c>
      <c r="AQ7">
        <v>25.419974</v>
      </c>
      <c r="AR7">
        <v>47.53134</v>
      </c>
      <c r="AS7">
        <v>33.318818</v>
      </c>
      <c r="AT7">
        <v>11.016999</v>
      </c>
      <c r="AU7">
        <v>0</v>
      </c>
      <c r="AV7">
        <v>0</v>
      </c>
      <c r="AW7">
        <v>0</v>
      </c>
      <c r="AX7">
        <v>0</v>
      </c>
      <c r="AY7">
        <v>1.4089750000000001</v>
      </c>
      <c r="AZ7">
        <v>0.47478199999999998</v>
      </c>
      <c r="BA7">
        <v>0.65560799999999997</v>
      </c>
      <c r="BB7">
        <v>1.069188</v>
      </c>
      <c r="BC7">
        <v>39.03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2186.8811809999997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227.504626</v>
      </c>
      <c r="L8">
        <v>356.49869200000001</v>
      </c>
      <c r="M8">
        <v>76.548599999999993</v>
      </c>
      <c r="N8">
        <v>57.852485000000001</v>
      </c>
      <c r="O8">
        <v>121.22319299999999</v>
      </c>
      <c r="P8">
        <v>137.38499999999999</v>
      </c>
      <c r="Q8">
        <v>10.217477000000001</v>
      </c>
      <c r="R8">
        <v>32.739426000000002</v>
      </c>
      <c r="S8">
        <v>11.358449999999999</v>
      </c>
      <c r="T8">
        <v>0.21721399999999999</v>
      </c>
      <c r="U8">
        <v>405.15997499999997</v>
      </c>
      <c r="V8">
        <v>15.117381</v>
      </c>
      <c r="W8">
        <v>29.786905999999998</v>
      </c>
      <c r="X8">
        <v>142.72124600000001</v>
      </c>
      <c r="Y8">
        <v>0</v>
      </c>
      <c r="Z8">
        <v>0</v>
      </c>
      <c r="AA8">
        <v>0</v>
      </c>
      <c r="AB8">
        <v>40.503968999999998</v>
      </c>
      <c r="AC8">
        <v>29.57995</v>
      </c>
      <c r="AD8">
        <v>9.2605710000000006</v>
      </c>
      <c r="AE8">
        <v>50.297623999999999</v>
      </c>
      <c r="AF8">
        <v>8.1690389999999997</v>
      </c>
      <c r="AG8">
        <v>40.749363000000002</v>
      </c>
      <c r="AH8">
        <v>57.517187999999997</v>
      </c>
      <c r="AI8">
        <v>3.239179</v>
      </c>
      <c r="AJ8">
        <v>0</v>
      </c>
      <c r="AK8">
        <v>54.195901999999997</v>
      </c>
      <c r="AL8">
        <v>82.181578000000002</v>
      </c>
      <c r="AM8">
        <v>16.049726</v>
      </c>
      <c r="AN8">
        <v>0.97658500000000004</v>
      </c>
      <c r="AO8">
        <v>0</v>
      </c>
      <c r="AP8">
        <v>1.735114</v>
      </c>
      <c r="AQ8">
        <v>25.419974</v>
      </c>
      <c r="AR8">
        <v>47.53134</v>
      </c>
      <c r="AS8">
        <v>33.318818</v>
      </c>
      <c r="AT8">
        <v>11.744382</v>
      </c>
      <c r="AU8">
        <v>0</v>
      </c>
      <c r="AV8">
        <v>0</v>
      </c>
      <c r="AW8">
        <v>0</v>
      </c>
      <c r="AX8">
        <v>0</v>
      </c>
      <c r="AY8">
        <v>1.4089750000000001</v>
      </c>
      <c r="AZ8">
        <v>0</v>
      </c>
      <c r="BA8">
        <v>0.65560799999999997</v>
      </c>
      <c r="BB8">
        <v>1.069188</v>
      </c>
      <c r="BC8">
        <v>37.090000000000003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2177.0247440000003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227.504626</v>
      </c>
      <c r="L9">
        <v>356.49869200000001</v>
      </c>
      <c r="M9">
        <v>76.548599999999993</v>
      </c>
      <c r="N9">
        <v>57.852485000000001</v>
      </c>
      <c r="O9">
        <v>121.22319299999999</v>
      </c>
      <c r="P9">
        <v>137.38499999999999</v>
      </c>
      <c r="Q9">
        <v>10.217477000000001</v>
      </c>
      <c r="R9">
        <v>32.739426000000002</v>
      </c>
      <c r="S9">
        <v>12.497215000000001</v>
      </c>
      <c r="T9">
        <v>0.21721399999999999</v>
      </c>
      <c r="U9">
        <v>405.15997499999997</v>
      </c>
      <c r="V9">
        <v>15.117381</v>
      </c>
      <c r="W9">
        <v>29.786905999999998</v>
      </c>
      <c r="X9">
        <v>142.72124600000001</v>
      </c>
      <c r="Y9">
        <v>0</v>
      </c>
      <c r="Z9">
        <v>0</v>
      </c>
      <c r="AA9">
        <v>0</v>
      </c>
      <c r="AB9">
        <v>40.503968999999998</v>
      </c>
      <c r="AC9">
        <v>29.57995</v>
      </c>
      <c r="AD9">
        <v>9.2605710000000006</v>
      </c>
      <c r="AE9">
        <v>50.297623999999999</v>
      </c>
      <c r="AF9">
        <v>8.1690389999999997</v>
      </c>
      <c r="AG9">
        <v>40.749363000000002</v>
      </c>
      <c r="AH9">
        <v>57.517187999999997</v>
      </c>
      <c r="AI9">
        <v>3.239179</v>
      </c>
      <c r="AJ9">
        <v>0</v>
      </c>
      <c r="AK9">
        <v>54.195901999999997</v>
      </c>
      <c r="AL9">
        <v>82.181578000000002</v>
      </c>
      <c r="AM9">
        <v>16.049726</v>
      </c>
      <c r="AN9">
        <v>0.97658500000000004</v>
      </c>
      <c r="AO9">
        <v>0</v>
      </c>
      <c r="AP9">
        <v>1.735114</v>
      </c>
      <c r="AQ9">
        <v>25.419974</v>
      </c>
      <c r="AR9">
        <v>47.53134</v>
      </c>
      <c r="AS9">
        <v>33.318818</v>
      </c>
      <c r="AT9">
        <v>12.565528</v>
      </c>
      <c r="AU9">
        <v>0</v>
      </c>
      <c r="AV9">
        <v>0</v>
      </c>
      <c r="AW9">
        <v>0</v>
      </c>
      <c r="AX9">
        <v>0</v>
      </c>
      <c r="AY9">
        <v>1.4089750000000001</v>
      </c>
      <c r="AZ9">
        <v>0</v>
      </c>
      <c r="BA9">
        <v>0.65560799999999997</v>
      </c>
      <c r="BB9">
        <v>1.069188</v>
      </c>
      <c r="BC9">
        <v>35.159999999999997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2177.0546550000004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227.504626</v>
      </c>
      <c r="L10">
        <v>356.49869200000001</v>
      </c>
      <c r="M10">
        <v>76.548599999999993</v>
      </c>
      <c r="N10">
        <v>57.852485000000001</v>
      </c>
      <c r="O10">
        <v>121.22319299999999</v>
      </c>
      <c r="P10">
        <v>137.38499999999999</v>
      </c>
      <c r="Q10">
        <v>10.217477000000001</v>
      </c>
      <c r="R10">
        <v>32.739426000000002</v>
      </c>
      <c r="S10">
        <v>12.497215000000001</v>
      </c>
      <c r="T10">
        <v>0.21721399999999999</v>
      </c>
      <c r="U10">
        <v>405.15997499999997</v>
      </c>
      <c r="V10">
        <v>15.117381</v>
      </c>
      <c r="W10">
        <v>29.786905999999998</v>
      </c>
      <c r="X10">
        <v>142.72124600000001</v>
      </c>
      <c r="Y10">
        <v>0</v>
      </c>
      <c r="Z10">
        <v>0</v>
      </c>
      <c r="AA10">
        <v>0</v>
      </c>
      <c r="AB10">
        <v>40.503968999999998</v>
      </c>
      <c r="AC10">
        <v>29.57995</v>
      </c>
      <c r="AD10">
        <v>9.2605710000000006</v>
      </c>
      <c r="AE10">
        <v>50.297623999999999</v>
      </c>
      <c r="AF10">
        <v>8.1690389999999997</v>
      </c>
      <c r="AG10">
        <v>40.749363000000002</v>
      </c>
      <c r="AH10">
        <v>57.517187999999997</v>
      </c>
      <c r="AI10">
        <v>3.239179</v>
      </c>
      <c r="AJ10">
        <v>0</v>
      </c>
      <c r="AK10">
        <v>54.195901999999997</v>
      </c>
      <c r="AL10">
        <v>82.181578000000002</v>
      </c>
      <c r="AM10">
        <v>16.049726</v>
      </c>
      <c r="AN10">
        <v>0.97658500000000004</v>
      </c>
      <c r="AO10">
        <v>0</v>
      </c>
      <c r="AP10">
        <v>1.735114</v>
      </c>
      <c r="AQ10">
        <v>25.419974</v>
      </c>
      <c r="AR10">
        <v>47.53134</v>
      </c>
      <c r="AS10">
        <v>33.318818</v>
      </c>
      <c r="AT10">
        <v>12.181672000000001</v>
      </c>
      <c r="AU10">
        <v>0</v>
      </c>
      <c r="AV10">
        <v>0</v>
      </c>
      <c r="AW10">
        <v>0</v>
      </c>
      <c r="AX10">
        <v>0</v>
      </c>
      <c r="AY10">
        <v>1.4089750000000001</v>
      </c>
      <c r="AZ10">
        <v>0</v>
      </c>
      <c r="BA10">
        <v>0.65560799999999997</v>
      </c>
      <c r="BB10">
        <v>1.069188</v>
      </c>
      <c r="BC10">
        <v>34.19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2175.7007990000006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183.96712600000001</v>
      </c>
      <c r="L11">
        <v>356.49869200000001</v>
      </c>
      <c r="M11">
        <v>76.548599999999993</v>
      </c>
      <c r="N11">
        <v>57.852485000000001</v>
      </c>
      <c r="O11">
        <v>121.22319299999999</v>
      </c>
      <c r="P11">
        <v>137.38499999999999</v>
      </c>
      <c r="Q11">
        <v>10.877732999999999</v>
      </c>
      <c r="R11">
        <v>32.739426000000002</v>
      </c>
      <c r="S11">
        <v>13.476429</v>
      </c>
      <c r="T11">
        <v>0.36405300000000002</v>
      </c>
      <c r="U11">
        <v>405.15997499999997</v>
      </c>
      <c r="V11">
        <v>15.117381</v>
      </c>
      <c r="W11">
        <v>29.786905999999998</v>
      </c>
      <c r="X11">
        <v>142.72124600000001</v>
      </c>
      <c r="Y11">
        <v>0</v>
      </c>
      <c r="Z11">
        <v>0</v>
      </c>
      <c r="AA11">
        <v>0</v>
      </c>
      <c r="AB11">
        <v>40.503968999999998</v>
      </c>
      <c r="AC11">
        <v>29.57995</v>
      </c>
      <c r="AD11">
        <v>9.2605710000000006</v>
      </c>
      <c r="AE11">
        <v>50.297623999999999</v>
      </c>
      <c r="AF11">
        <v>8.1690389999999997</v>
      </c>
      <c r="AG11">
        <v>40.749363000000002</v>
      </c>
      <c r="AH11">
        <v>57.517187999999997</v>
      </c>
      <c r="AI11">
        <v>3.239179</v>
      </c>
      <c r="AJ11">
        <v>0</v>
      </c>
      <c r="AK11">
        <v>54.195901999999997</v>
      </c>
      <c r="AL11">
        <v>82.181578000000002</v>
      </c>
      <c r="AM11">
        <v>16.049726</v>
      </c>
      <c r="AN11">
        <v>0.97658500000000004</v>
      </c>
      <c r="AO11">
        <v>0</v>
      </c>
      <c r="AP11">
        <v>1.735114</v>
      </c>
      <c r="AQ11">
        <v>25.419974</v>
      </c>
      <c r="AR11">
        <v>47.53134</v>
      </c>
      <c r="AS11">
        <v>33.318818</v>
      </c>
      <c r="AT11">
        <v>11.572209000000001</v>
      </c>
      <c r="AU11">
        <v>0</v>
      </c>
      <c r="AV11">
        <v>0</v>
      </c>
      <c r="AW11">
        <v>0</v>
      </c>
      <c r="AX11">
        <v>0</v>
      </c>
      <c r="AY11">
        <v>1.4089750000000001</v>
      </c>
      <c r="AZ11">
        <v>0</v>
      </c>
      <c r="BA11">
        <v>0.65560799999999997</v>
      </c>
      <c r="BB11">
        <v>1.069188</v>
      </c>
      <c r="BC11">
        <v>37.090000000000003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2136.2401450000002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183.96712600000001</v>
      </c>
      <c r="L12">
        <v>356.49869200000001</v>
      </c>
      <c r="M12">
        <v>76.548599999999993</v>
      </c>
      <c r="N12">
        <v>57.852485000000001</v>
      </c>
      <c r="O12">
        <v>121.22319299999999</v>
      </c>
      <c r="P12">
        <v>137.38499999999999</v>
      </c>
      <c r="Q12">
        <v>10.877732999999999</v>
      </c>
      <c r="R12">
        <v>32.739426000000002</v>
      </c>
      <c r="S12">
        <v>13.476429</v>
      </c>
      <c r="T12">
        <v>0.36405300000000002</v>
      </c>
      <c r="U12">
        <v>405.15997499999997</v>
      </c>
      <c r="V12">
        <v>15.117381</v>
      </c>
      <c r="W12">
        <v>29.786905999999998</v>
      </c>
      <c r="X12">
        <v>142.72124600000001</v>
      </c>
      <c r="Y12">
        <v>0</v>
      </c>
      <c r="Z12">
        <v>0</v>
      </c>
      <c r="AA12">
        <v>0</v>
      </c>
      <c r="AB12">
        <v>40.503968999999998</v>
      </c>
      <c r="AC12">
        <v>29.57995</v>
      </c>
      <c r="AD12">
        <v>9.2605710000000006</v>
      </c>
      <c r="AE12">
        <v>50.297623999999999</v>
      </c>
      <c r="AF12">
        <v>8.1690389999999997</v>
      </c>
      <c r="AG12">
        <v>40.749363000000002</v>
      </c>
      <c r="AH12">
        <v>57.517187999999997</v>
      </c>
      <c r="AI12">
        <v>3.239179</v>
      </c>
      <c r="AJ12">
        <v>0</v>
      </c>
      <c r="AK12">
        <v>54.195901999999997</v>
      </c>
      <c r="AL12">
        <v>82.181578000000002</v>
      </c>
      <c r="AM12">
        <v>16.049726</v>
      </c>
      <c r="AN12">
        <v>0.97658500000000004</v>
      </c>
      <c r="AO12">
        <v>0</v>
      </c>
      <c r="AP12">
        <v>1.735114</v>
      </c>
      <c r="AQ12">
        <v>25.419974</v>
      </c>
      <c r="AR12">
        <v>47.53134</v>
      </c>
      <c r="AS12">
        <v>33.318818</v>
      </c>
      <c r="AT12">
        <v>12.84211</v>
      </c>
      <c r="AU12">
        <v>0</v>
      </c>
      <c r="AV12">
        <v>0</v>
      </c>
      <c r="AW12">
        <v>0</v>
      </c>
      <c r="AX12">
        <v>0</v>
      </c>
      <c r="AY12">
        <v>1.4089750000000001</v>
      </c>
      <c r="AZ12">
        <v>0</v>
      </c>
      <c r="BA12">
        <v>0.65560799999999997</v>
      </c>
      <c r="BB12">
        <v>1.069188</v>
      </c>
      <c r="BC12">
        <v>37.090000000000003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2137.5100460000003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182.70937599999999</v>
      </c>
      <c r="L13">
        <v>402.10664200000002</v>
      </c>
      <c r="M13">
        <v>76.548599999999993</v>
      </c>
      <c r="N13">
        <v>57.852485000000001</v>
      </c>
      <c r="O13">
        <v>121.22319299999999</v>
      </c>
      <c r="P13">
        <v>137.38499999999999</v>
      </c>
      <c r="Q13">
        <v>10.321866</v>
      </c>
      <c r="R13">
        <v>32.739426000000002</v>
      </c>
      <c r="S13">
        <v>12.915647999999999</v>
      </c>
      <c r="T13">
        <v>0.36405300000000002</v>
      </c>
      <c r="U13">
        <v>405.15997499999997</v>
      </c>
      <c r="V13">
        <v>15.117381</v>
      </c>
      <c r="W13">
        <v>28.221975</v>
      </c>
      <c r="X13">
        <v>142.72124600000001</v>
      </c>
      <c r="Y13">
        <v>0</v>
      </c>
      <c r="Z13">
        <v>0</v>
      </c>
      <c r="AA13">
        <v>0</v>
      </c>
      <c r="AB13">
        <v>40.503968999999998</v>
      </c>
      <c r="AC13">
        <v>29.57995</v>
      </c>
      <c r="AD13">
        <v>9.2605710000000006</v>
      </c>
      <c r="AE13">
        <v>50.297623999999999</v>
      </c>
      <c r="AF13">
        <v>8.1690389999999997</v>
      </c>
      <c r="AG13">
        <v>40.749363000000002</v>
      </c>
      <c r="AH13">
        <v>57.517187999999997</v>
      </c>
      <c r="AI13">
        <v>3.239179</v>
      </c>
      <c r="AJ13">
        <v>0</v>
      </c>
      <c r="AK13">
        <v>54.195901999999997</v>
      </c>
      <c r="AL13">
        <v>82.181578000000002</v>
      </c>
      <c r="AM13">
        <v>16.049726</v>
      </c>
      <c r="AN13">
        <v>0.97658500000000004</v>
      </c>
      <c r="AO13">
        <v>0</v>
      </c>
      <c r="AP13">
        <v>1.735114</v>
      </c>
      <c r="AQ13">
        <v>25.419974</v>
      </c>
      <c r="AR13">
        <v>47.53134</v>
      </c>
      <c r="AS13">
        <v>33.318818</v>
      </c>
      <c r="AT13">
        <v>12.180955000000001</v>
      </c>
      <c r="AU13">
        <v>0</v>
      </c>
      <c r="AV13">
        <v>0</v>
      </c>
      <c r="AW13">
        <v>0</v>
      </c>
      <c r="AX13">
        <v>0</v>
      </c>
      <c r="AY13">
        <v>1.4089750000000001</v>
      </c>
      <c r="AZ13">
        <v>0</v>
      </c>
      <c r="BA13">
        <v>0.65560799999999997</v>
      </c>
      <c r="BB13">
        <v>1.069188</v>
      </c>
      <c r="BC13">
        <v>36.130000000000003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2177.5575119999999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182.70937599999999</v>
      </c>
      <c r="L14">
        <v>410.99796700000002</v>
      </c>
      <c r="M14">
        <v>76.548599999999993</v>
      </c>
      <c r="N14">
        <v>57.852485000000001</v>
      </c>
      <c r="O14">
        <v>121.22319299999999</v>
      </c>
      <c r="P14">
        <v>137.38499999999999</v>
      </c>
      <c r="Q14">
        <v>10.321866</v>
      </c>
      <c r="R14">
        <v>32.739426000000002</v>
      </c>
      <c r="S14">
        <v>12.915647999999999</v>
      </c>
      <c r="T14">
        <v>0.36405300000000002</v>
      </c>
      <c r="U14">
        <v>405.15997499999997</v>
      </c>
      <c r="V14">
        <v>15.117381</v>
      </c>
      <c r="W14">
        <v>28.221975</v>
      </c>
      <c r="X14">
        <v>142.72124600000001</v>
      </c>
      <c r="Y14">
        <v>0</v>
      </c>
      <c r="Z14">
        <v>0</v>
      </c>
      <c r="AA14">
        <v>0</v>
      </c>
      <c r="AB14">
        <v>40.503968999999998</v>
      </c>
      <c r="AC14">
        <v>29.57995</v>
      </c>
      <c r="AD14">
        <v>9.2605710000000006</v>
      </c>
      <c r="AE14">
        <v>50.297623999999999</v>
      </c>
      <c r="AF14">
        <v>8.1690389999999997</v>
      </c>
      <c r="AG14">
        <v>40.749363000000002</v>
      </c>
      <c r="AH14">
        <v>57.517187999999997</v>
      </c>
      <c r="AI14">
        <v>3.239179</v>
      </c>
      <c r="AJ14">
        <v>0</v>
      </c>
      <c r="AK14">
        <v>54.195901999999997</v>
      </c>
      <c r="AL14">
        <v>82.181578000000002</v>
      </c>
      <c r="AM14">
        <v>16.049726</v>
      </c>
      <c r="AN14">
        <v>0.97658500000000004</v>
      </c>
      <c r="AO14">
        <v>0</v>
      </c>
      <c r="AP14">
        <v>1.735114</v>
      </c>
      <c r="AQ14">
        <v>25.419974</v>
      </c>
      <c r="AR14">
        <v>47.53134</v>
      </c>
      <c r="AS14">
        <v>33.318818</v>
      </c>
      <c r="AT14">
        <v>14.512451</v>
      </c>
      <c r="AU14">
        <v>0</v>
      </c>
      <c r="AV14">
        <v>0</v>
      </c>
      <c r="AW14">
        <v>0</v>
      </c>
      <c r="AX14">
        <v>0</v>
      </c>
      <c r="AY14">
        <v>1.4089750000000001</v>
      </c>
      <c r="AZ14">
        <v>0</v>
      </c>
      <c r="BA14">
        <v>0.65560799999999997</v>
      </c>
      <c r="BB14">
        <v>1.069188</v>
      </c>
      <c r="BC14">
        <v>35.159999999999997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2187.8103329999999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182.70937599999999</v>
      </c>
      <c r="L15">
        <v>411.60749199999998</v>
      </c>
      <c r="M15">
        <v>76.548599999999993</v>
      </c>
      <c r="N15">
        <v>57.852485000000001</v>
      </c>
      <c r="O15">
        <v>121.22319299999999</v>
      </c>
      <c r="P15">
        <v>137.38499999999999</v>
      </c>
      <c r="Q15">
        <v>10.326430999999999</v>
      </c>
      <c r="R15">
        <v>32.739426000000002</v>
      </c>
      <c r="S15">
        <v>13.253266</v>
      </c>
      <c r="T15">
        <v>0.36495300000000003</v>
      </c>
      <c r="U15">
        <v>405.15997499999997</v>
      </c>
      <c r="V15">
        <v>15.117381</v>
      </c>
      <c r="W15">
        <v>28.221975</v>
      </c>
      <c r="X15">
        <v>142.72124600000001</v>
      </c>
      <c r="Y15">
        <v>0</v>
      </c>
      <c r="Z15">
        <v>0</v>
      </c>
      <c r="AA15">
        <v>0</v>
      </c>
      <c r="AB15">
        <v>40.503968999999998</v>
      </c>
      <c r="AC15">
        <v>29.57995</v>
      </c>
      <c r="AD15">
        <v>9.2605710000000006</v>
      </c>
      <c r="AE15">
        <v>50.297623999999999</v>
      </c>
      <c r="AF15">
        <v>8.1690389999999997</v>
      </c>
      <c r="AG15">
        <v>40.749363000000002</v>
      </c>
      <c r="AH15">
        <v>57.517187999999997</v>
      </c>
      <c r="AI15">
        <v>3.239179</v>
      </c>
      <c r="AJ15">
        <v>0</v>
      </c>
      <c r="AK15">
        <v>54.195901999999997</v>
      </c>
      <c r="AL15">
        <v>80.382801999999998</v>
      </c>
      <c r="AM15">
        <v>16.049726</v>
      </c>
      <c r="AN15">
        <v>0.97658500000000004</v>
      </c>
      <c r="AO15">
        <v>0</v>
      </c>
      <c r="AP15">
        <v>2.9744820000000001</v>
      </c>
      <c r="AQ15">
        <v>25.419974</v>
      </c>
      <c r="AR15">
        <v>47.53134</v>
      </c>
      <c r="AS15">
        <v>32.772607999999998</v>
      </c>
      <c r="AT15">
        <v>12.986952</v>
      </c>
      <c r="AU15">
        <v>0</v>
      </c>
      <c r="AV15">
        <v>0</v>
      </c>
      <c r="AW15">
        <v>0</v>
      </c>
      <c r="AX15">
        <v>0</v>
      </c>
      <c r="AY15">
        <v>1.4089750000000001</v>
      </c>
      <c r="AZ15">
        <v>0</v>
      </c>
      <c r="BA15">
        <v>0.65560799999999997</v>
      </c>
      <c r="BB15">
        <v>1.069188</v>
      </c>
      <c r="BC15">
        <v>34.19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2185.1618240000003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182.70937599999999</v>
      </c>
      <c r="L16">
        <v>413.12646699999999</v>
      </c>
      <c r="M16">
        <v>76.548599999999993</v>
      </c>
      <c r="N16">
        <v>57.852485000000001</v>
      </c>
      <c r="O16">
        <v>121.22319299999999</v>
      </c>
      <c r="P16">
        <v>137.38499999999999</v>
      </c>
      <c r="Q16">
        <v>10.408666</v>
      </c>
      <c r="R16">
        <v>32.739426000000002</v>
      </c>
      <c r="S16">
        <v>13.253266</v>
      </c>
      <c r="T16">
        <v>0.36495300000000003</v>
      </c>
      <c r="U16">
        <v>405.15997499999997</v>
      </c>
      <c r="V16">
        <v>15.117381</v>
      </c>
      <c r="W16">
        <v>28.221975</v>
      </c>
      <c r="X16">
        <v>142.72124600000001</v>
      </c>
      <c r="Y16">
        <v>0</v>
      </c>
      <c r="Z16">
        <v>0</v>
      </c>
      <c r="AA16">
        <v>0</v>
      </c>
      <c r="AB16">
        <v>40.503968999999998</v>
      </c>
      <c r="AC16">
        <v>29.57995</v>
      </c>
      <c r="AD16">
        <v>9.2605710000000006</v>
      </c>
      <c r="AE16">
        <v>50.297623999999999</v>
      </c>
      <c r="AF16">
        <v>8.1690389999999997</v>
      </c>
      <c r="AG16">
        <v>40.749363000000002</v>
      </c>
      <c r="AH16">
        <v>57.517187999999997</v>
      </c>
      <c r="AI16">
        <v>3.239179</v>
      </c>
      <c r="AJ16">
        <v>0</v>
      </c>
      <c r="AK16">
        <v>54.195901999999997</v>
      </c>
      <c r="AL16">
        <v>80.382801999999998</v>
      </c>
      <c r="AM16">
        <v>16.049726</v>
      </c>
      <c r="AN16">
        <v>0.97658500000000004</v>
      </c>
      <c r="AO16">
        <v>0</v>
      </c>
      <c r="AP16">
        <v>2.9744820000000001</v>
      </c>
      <c r="AQ16">
        <v>25.419974</v>
      </c>
      <c r="AR16">
        <v>47.53134</v>
      </c>
      <c r="AS16">
        <v>32.772607999999998</v>
      </c>
      <c r="AT16">
        <v>12.570646</v>
      </c>
      <c r="AU16">
        <v>0</v>
      </c>
      <c r="AV16">
        <v>0</v>
      </c>
      <c r="AW16">
        <v>0</v>
      </c>
      <c r="AX16">
        <v>0</v>
      </c>
      <c r="AY16">
        <v>1.4089750000000001</v>
      </c>
      <c r="AZ16">
        <v>0</v>
      </c>
      <c r="BA16">
        <v>0.65560799999999997</v>
      </c>
      <c r="BB16">
        <v>1.069188</v>
      </c>
      <c r="BC16">
        <v>33.22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2185.3767280000002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182.70937599999999</v>
      </c>
      <c r="L17">
        <v>414.54869200000002</v>
      </c>
      <c r="M17">
        <v>76.548599999999993</v>
      </c>
      <c r="N17">
        <v>57.852485000000001</v>
      </c>
      <c r="O17">
        <v>121.22319299999999</v>
      </c>
      <c r="P17">
        <v>137.38499999999999</v>
      </c>
      <c r="Q17">
        <v>10.974665999999999</v>
      </c>
      <c r="R17">
        <v>32.739426000000002</v>
      </c>
      <c r="S17">
        <v>13.760161</v>
      </c>
      <c r="T17">
        <v>0.39302700000000002</v>
      </c>
      <c r="U17">
        <v>405.15997499999997</v>
      </c>
      <c r="V17">
        <v>15.117381</v>
      </c>
      <c r="W17">
        <v>28.221975</v>
      </c>
      <c r="X17">
        <v>142.72124600000001</v>
      </c>
      <c r="Y17">
        <v>0</v>
      </c>
      <c r="Z17">
        <v>0</v>
      </c>
      <c r="AA17">
        <v>13.592756</v>
      </c>
      <c r="AB17">
        <v>40.503968999999998</v>
      </c>
      <c r="AC17">
        <v>29.57995</v>
      </c>
      <c r="AD17">
        <v>9.2605710000000006</v>
      </c>
      <c r="AE17">
        <v>50.297623999999999</v>
      </c>
      <c r="AF17">
        <v>8.1690389999999997</v>
      </c>
      <c r="AG17">
        <v>40.749363000000002</v>
      </c>
      <c r="AH17">
        <v>57.517187999999997</v>
      </c>
      <c r="AI17">
        <v>3.239179</v>
      </c>
      <c r="AJ17">
        <v>0</v>
      </c>
      <c r="AK17">
        <v>54.195901999999997</v>
      </c>
      <c r="AL17">
        <v>78.696449999999999</v>
      </c>
      <c r="AM17">
        <v>16.049726</v>
      </c>
      <c r="AN17">
        <v>0.97658500000000004</v>
      </c>
      <c r="AO17">
        <v>0</v>
      </c>
      <c r="AP17">
        <v>2.9744820000000001</v>
      </c>
      <c r="AQ17">
        <v>25.419974</v>
      </c>
      <c r="AR17">
        <v>47.53134</v>
      </c>
      <c r="AS17">
        <v>32.772607999999998</v>
      </c>
      <c r="AT17">
        <v>13.80124</v>
      </c>
      <c r="AU17">
        <v>0</v>
      </c>
      <c r="AV17">
        <v>0</v>
      </c>
      <c r="AW17">
        <v>0</v>
      </c>
      <c r="AX17">
        <v>0</v>
      </c>
      <c r="AY17">
        <v>1.4089750000000001</v>
      </c>
      <c r="AZ17">
        <v>0</v>
      </c>
      <c r="BA17">
        <v>0.65560799999999997</v>
      </c>
      <c r="BB17">
        <v>1.069188</v>
      </c>
      <c r="BC17">
        <v>31.29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2199.1069199999997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182.70937599999999</v>
      </c>
      <c r="L18">
        <v>371.01119199999999</v>
      </c>
      <c r="M18">
        <v>76.548599999999993</v>
      </c>
      <c r="N18">
        <v>57.852485000000001</v>
      </c>
      <c r="O18">
        <v>121.22319299999999</v>
      </c>
      <c r="P18">
        <v>137.38499999999999</v>
      </c>
      <c r="Q18">
        <v>10.974665999999999</v>
      </c>
      <c r="R18">
        <v>32.739426000000002</v>
      </c>
      <c r="S18">
        <v>13.760161</v>
      </c>
      <c r="T18">
        <v>0.39302700000000002</v>
      </c>
      <c r="U18">
        <v>405.15997499999997</v>
      </c>
      <c r="V18">
        <v>15.117381</v>
      </c>
      <c r="W18">
        <v>28.221975</v>
      </c>
      <c r="X18">
        <v>142.72124600000001</v>
      </c>
      <c r="Y18">
        <v>0</v>
      </c>
      <c r="Z18">
        <v>0</v>
      </c>
      <c r="AA18">
        <v>13.592756</v>
      </c>
      <c r="AB18">
        <v>40.503968999999998</v>
      </c>
      <c r="AC18">
        <v>29.57995</v>
      </c>
      <c r="AD18">
        <v>9.2605710000000006</v>
      </c>
      <c r="AE18">
        <v>50.297623999999999</v>
      </c>
      <c r="AF18">
        <v>8.1690389999999997</v>
      </c>
      <c r="AG18">
        <v>40.749363000000002</v>
      </c>
      <c r="AH18">
        <v>57.517187999999997</v>
      </c>
      <c r="AI18">
        <v>3.239179</v>
      </c>
      <c r="AJ18">
        <v>0</v>
      </c>
      <c r="AK18">
        <v>54.195901999999997</v>
      </c>
      <c r="AL18">
        <v>78.696449999999999</v>
      </c>
      <c r="AM18">
        <v>16.049726</v>
      </c>
      <c r="AN18">
        <v>0.97658500000000004</v>
      </c>
      <c r="AO18">
        <v>0</v>
      </c>
      <c r="AP18">
        <v>2.9744820000000001</v>
      </c>
      <c r="AQ18">
        <v>16.946649000000001</v>
      </c>
      <c r="AR18">
        <v>47.53134</v>
      </c>
      <c r="AS18">
        <v>32.772607999999998</v>
      </c>
      <c r="AT18">
        <v>12.507899</v>
      </c>
      <c r="AU18">
        <v>0</v>
      </c>
      <c r="AV18">
        <v>0</v>
      </c>
      <c r="AW18">
        <v>0</v>
      </c>
      <c r="AX18">
        <v>0</v>
      </c>
      <c r="AY18">
        <v>1.4089750000000001</v>
      </c>
      <c r="AZ18">
        <v>0</v>
      </c>
      <c r="BA18">
        <v>0.65560799999999997</v>
      </c>
      <c r="BB18">
        <v>1.069188</v>
      </c>
      <c r="BC18">
        <v>32.26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2146.7727540000005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182.70937599999999</v>
      </c>
      <c r="L19">
        <v>298.44869199999999</v>
      </c>
      <c r="M19">
        <v>76.548599999999993</v>
      </c>
      <c r="N19">
        <v>57.852485000000001</v>
      </c>
      <c r="O19">
        <v>121.22319299999999</v>
      </c>
      <c r="P19">
        <v>137.38499999999999</v>
      </c>
      <c r="Q19">
        <v>10.974665999999999</v>
      </c>
      <c r="R19">
        <v>22.091411000000001</v>
      </c>
      <c r="S19">
        <v>13.760161</v>
      </c>
      <c r="T19">
        <v>0.39302700000000002</v>
      </c>
      <c r="U19">
        <v>405.15997499999997</v>
      </c>
      <c r="V19">
        <v>8.9634040000000006</v>
      </c>
      <c r="W19">
        <v>17.365753999999999</v>
      </c>
      <c r="X19">
        <v>113.44982400000001</v>
      </c>
      <c r="Y19">
        <v>0</v>
      </c>
      <c r="Z19">
        <v>0</v>
      </c>
      <c r="AA19">
        <v>13.592756</v>
      </c>
      <c r="AB19">
        <v>40.503968999999998</v>
      </c>
      <c r="AC19">
        <v>29.57995</v>
      </c>
      <c r="AD19">
        <v>9.2605710000000006</v>
      </c>
      <c r="AE19">
        <v>50.297623999999999</v>
      </c>
      <c r="AF19">
        <v>8.1690389999999997</v>
      </c>
      <c r="AG19">
        <v>40.749363000000002</v>
      </c>
      <c r="AH19">
        <v>57.517187999999997</v>
      </c>
      <c r="AI19">
        <v>3.239179</v>
      </c>
      <c r="AJ19">
        <v>0</v>
      </c>
      <c r="AK19">
        <v>54.195901999999997</v>
      </c>
      <c r="AL19">
        <v>78.696449999999999</v>
      </c>
      <c r="AM19">
        <v>16.049726</v>
      </c>
      <c r="AN19">
        <v>0.97658500000000004</v>
      </c>
      <c r="AO19">
        <v>0</v>
      </c>
      <c r="AP19">
        <v>2.9744820000000001</v>
      </c>
      <c r="AQ19">
        <v>16.946649000000001</v>
      </c>
      <c r="AR19">
        <v>47.53134</v>
      </c>
      <c r="AS19">
        <v>32.772607999999998</v>
      </c>
      <c r="AT19">
        <v>12.627867</v>
      </c>
      <c r="AU19">
        <v>0</v>
      </c>
      <c r="AV19">
        <v>0</v>
      </c>
      <c r="AW19">
        <v>0</v>
      </c>
      <c r="AX19">
        <v>0</v>
      </c>
      <c r="AY19">
        <v>1.4089750000000001</v>
      </c>
      <c r="AZ19">
        <v>0</v>
      </c>
      <c r="BA19">
        <v>0.65560799999999997</v>
      </c>
      <c r="BB19">
        <v>1.069188</v>
      </c>
      <c r="BC19">
        <v>32.26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2017.4005870000001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182.70937599999999</v>
      </c>
      <c r="L20">
        <v>288.77369199999998</v>
      </c>
      <c r="M20">
        <v>76.548599999999993</v>
      </c>
      <c r="N20">
        <v>57.852485000000001</v>
      </c>
      <c r="O20">
        <v>121.22319299999999</v>
      </c>
      <c r="P20">
        <v>137.38499999999999</v>
      </c>
      <c r="Q20">
        <v>10.974665999999999</v>
      </c>
      <c r="R20">
        <v>22.091411000000001</v>
      </c>
      <c r="S20">
        <v>13.760161</v>
      </c>
      <c r="T20">
        <v>0.39302700000000002</v>
      </c>
      <c r="U20">
        <v>405.15997499999997</v>
      </c>
      <c r="V20">
        <v>15.117381</v>
      </c>
      <c r="W20">
        <v>17.365753999999999</v>
      </c>
      <c r="X20">
        <v>118.287324</v>
      </c>
      <c r="Y20">
        <v>0</v>
      </c>
      <c r="Z20">
        <v>0</v>
      </c>
      <c r="AA20">
        <v>27.185511999999999</v>
      </c>
      <c r="AB20">
        <v>40.503968999999998</v>
      </c>
      <c r="AC20">
        <v>29.57995</v>
      </c>
      <c r="AD20">
        <v>9.2605710000000006</v>
      </c>
      <c r="AE20">
        <v>50.297623999999999</v>
      </c>
      <c r="AF20">
        <v>8.1690389999999997</v>
      </c>
      <c r="AG20">
        <v>40.749363000000002</v>
      </c>
      <c r="AH20">
        <v>57.517187999999997</v>
      </c>
      <c r="AI20">
        <v>3.239179</v>
      </c>
      <c r="AJ20">
        <v>0</v>
      </c>
      <c r="AK20">
        <v>54.195901999999997</v>
      </c>
      <c r="AL20">
        <v>78.696449999999999</v>
      </c>
      <c r="AM20">
        <v>16.049726</v>
      </c>
      <c r="AN20">
        <v>0.97658500000000004</v>
      </c>
      <c r="AO20">
        <v>0</v>
      </c>
      <c r="AP20">
        <v>2.9744820000000001</v>
      </c>
      <c r="AQ20">
        <v>8.4081449999999993</v>
      </c>
      <c r="AR20">
        <v>47.53134</v>
      </c>
      <c r="AS20">
        <v>32.772607999999998</v>
      </c>
      <c r="AT20">
        <v>14.512451</v>
      </c>
      <c r="AU20">
        <v>0</v>
      </c>
      <c r="AV20">
        <v>0</v>
      </c>
      <c r="AW20">
        <v>0</v>
      </c>
      <c r="AX20">
        <v>0</v>
      </c>
      <c r="AY20">
        <v>1.4089750000000001</v>
      </c>
      <c r="AZ20">
        <v>0</v>
      </c>
      <c r="BA20">
        <v>0.65560799999999997</v>
      </c>
      <c r="BB20">
        <v>1.069188</v>
      </c>
      <c r="BC20">
        <v>31.29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2024.6859000000002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182.70937599999999</v>
      </c>
      <c r="L21">
        <v>371.01119199999999</v>
      </c>
      <c r="M21">
        <v>76.548599999999993</v>
      </c>
      <c r="N21">
        <v>57.852485000000001</v>
      </c>
      <c r="O21">
        <v>121.22319299999999</v>
      </c>
      <c r="P21">
        <v>137.38499999999999</v>
      </c>
      <c r="Q21">
        <v>10.989321</v>
      </c>
      <c r="R21">
        <v>32.423963999999998</v>
      </c>
      <c r="S21">
        <v>13.515580999999999</v>
      </c>
      <c r="T21">
        <v>0.392262</v>
      </c>
      <c r="U21">
        <v>405.15997499999997</v>
      </c>
      <c r="V21">
        <v>15.117381</v>
      </c>
      <c r="W21">
        <v>28.221975</v>
      </c>
      <c r="X21">
        <v>134.49767399999999</v>
      </c>
      <c r="Y21">
        <v>0</v>
      </c>
      <c r="Z21">
        <v>0</v>
      </c>
      <c r="AA21">
        <v>27.185511999999999</v>
      </c>
      <c r="AB21">
        <v>40.503968999999998</v>
      </c>
      <c r="AC21">
        <v>29.57995</v>
      </c>
      <c r="AD21">
        <v>9.2605710000000006</v>
      </c>
      <c r="AE21">
        <v>50.297623999999999</v>
      </c>
      <c r="AF21">
        <v>8.1690389999999997</v>
      </c>
      <c r="AG21">
        <v>40.749363000000002</v>
      </c>
      <c r="AH21">
        <v>57.517187999999997</v>
      </c>
      <c r="AI21">
        <v>3.239179</v>
      </c>
      <c r="AJ21">
        <v>0</v>
      </c>
      <c r="AK21">
        <v>54.195901999999997</v>
      </c>
      <c r="AL21">
        <v>78.696449999999999</v>
      </c>
      <c r="AM21">
        <v>16.049726</v>
      </c>
      <c r="AN21">
        <v>0.97658500000000004</v>
      </c>
      <c r="AO21">
        <v>0</v>
      </c>
      <c r="AP21">
        <v>2.9744820000000001</v>
      </c>
      <c r="AQ21">
        <v>0</v>
      </c>
      <c r="AR21">
        <v>47.53134</v>
      </c>
      <c r="AS21">
        <v>32.772607999999998</v>
      </c>
      <c r="AT21">
        <v>14.512451</v>
      </c>
      <c r="AU21">
        <v>0</v>
      </c>
      <c r="AV21">
        <v>0</v>
      </c>
      <c r="AW21">
        <v>0</v>
      </c>
      <c r="AX21">
        <v>0</v>
      </c>
      <c r="AY21">
        <v>1.4089750000000001</v>
      </c>
      <c r="AZ21">
        <v>0</v>
      </c>
      <c r="BA21">
        <v>0.65560799999999997</v>
      </c>
      <c r="BB21">
        <v>1.069188</v>
      </c>
      <c r="BC21">
        <v>31.29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2135.683689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182.70937599999999</v>
      </c>
      <c r="L22">
        <v>385.52369199999998</v>
      </c>
      <c r="M22">
        <v>76.548599999999993</v>
      </c>
      <c r="N22">
        <v>57.852485000000001</v>
      </c>
      <c r="O22">
        <v>121.22319299999999</v>
      </c>
      <c r="P22">
        <v>137.38499999999999</v>
      </c>
      <c r="Q22">
        <v>10.989321</v>
      </c>
      <c r="R22">
        <v>32.739426000000002</v>
      </c>
      <c r="S22">
        <v>13.515580999999999</v>
      </c>
      <c r="T22">
        <v>0.392262</v>
      </c>
      <c r="U22">
        <v>405.15997499999997</v>
      </c>
      <c r="V22">
        <v>15.117381</v>
      </c>
      <c r="W22">
        <v>28.221975</v>
      </c>
      <c r="X22">
        <v>142.72124600000001</v>
      </c>
      <c r="Y22">
        <v>0</v>
      </c>
      <c r="Z22">
        <v>0</v>
      </c>
      <c r="AA22">
        <v>27.185511999999999</v>
      </c>
      <c r="AB22">
        <v>40.503968999999998</v>
      </c>
      <c r="AC22">
        <v>29.57995</v>
      </c>
      <c r="AD22">
        <v>9.2605710000000006</v>
      </c>
      <c r="AE22">
        <v>50.297623999999999</v>
      </c>
      <c r="AF22">
        <v>8.1690389999999997</v>
      </c>
      <c r="AG22">
        <v>40.749363000000002</v>
      </c>
      <c r="AH22">
        <v>57.517187999999997</v>
      </c>
      <c r="AI22">
        <v>3.239179</v>
      </c>
      <c r="AJ22">
        <v>0</v>
      </c>
      <c r="AK22">
        <v>54.195901999999997</v>
      </c>
      <c r="AL22">
        <v>78.696449999999999</v>
      </c>
      <c r="AM22">
        <v>16.049726</v>
      </c>
      <c r="AN22">
        <v>0.97658500000000004</v>
      </c>
      <c r="AO22">
        <v>0</v>
      </c>
      <c r="AP22">
        <v>2.9744820000000001</v>
      </c>
      <c r="AQ22">
        <v>0</v>
      </c>
      <c r="AR22">
        <v>47.53134</v>
      </c>
      <c r="AS22">
        <v>32.772607999999998</v>
      </c>
      <c r="AT22">
        <v>14.512451</v>
      </c>
      <c r="AU22">
        <v>0</v>
      </c>
      <c r="AV22">
        <v>0</v>
      </c>
      <c r="AW22">
        <v>0</v>
      </c>
      <c r="AX22">
        <v>0</v>
      </c>
      <c r="AY22">
        <v>1.4089750000000001</v>
      </c>
      <c r="AZ22">
        <v>0</v>
      </c>
      <c r="BA22">
        <v>0.65560799999999997</v>
      </c>
      <c r="BB22">
        <v>1.069188</v>
      </c>
      <c r="BC22">
        <v>31.29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2158.7352230000001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182.70937599999999</v>
      </c>
      <c r="L23">
        <v>291.19244200000003</v>
      </c>
      <c r="M23">
        <v>76.548599999999993</v>
      </c>
      <c r="N23">
        <v>57.852485000000001</v>
      </c>
      <c r="O23">
        <v>121.22319299999999</v>
      </c>
      <c r="P23">
        <v>137.38499999999999</v>
      </c>
      <c r="Q23">
        <v>10.989321</v>
      </c>
      <c r="R23">
        <v>22.091411000000001</v>
      </c>
      <c r="S23">
        <v>13.515580999999999</v>
      </c>
      <c r="T23">
        <v>0.392262</v>
      </c>
      <c r="U23">
        <v>405.15997499999997</v>
      </c>
      <c r="V23">
        <v>8.9634040000000006</v>
      </c>
      <c r="W23">
        <v>17.365753999999999</v>
      </c>
      <c r="X23">
        <v>118.287324</v>
      </c>
      <c r="Y23">
        <v>0</v>
      </c>
      <c r="Z23">
        <v>0</v>
      </c>
      <c r="AA23">
        <v>27.185511999999999</v>
      </c>
      <c r="AB23">
        <v>40.503968999999998</v>
      </c>
      <c r="AC23">
        <v>29.57995</v>
      </c>
      <c r="AD23">
        <v>9.2605710000000006</v>
      </c>
      <c r="AE23">
        <v>50.297623999999999</v>
      </c>
      <c r="AF23">
        <v>8.1690389999999997</v>
      </c>
      <c r="AG23">
        <v>40.749363000000002</v>
      </c>
      <c r="AH23">
        <v>57.517187999999997</v>
      </c>
      <c r="AI23">
        <v>3.239179</v>
      </c>
      <c r="AJ23">
        <v>0</v>
      </c>
      <c r="AK23">
        <v>54.195901999999997</v>
      </c>
      <c r="AL23">
        <v>78.696449999999999</v>
      </c>
      <c r="AM23">
        <v>16.049726</v>
      </c>
      <c r="AN23">
        <v>0.97658500000000004</v>
      </c>
      <c r="AO23">
        <v>0</v>
      </c>
      <c r="AP23">
        <v>2.9744820000000001</v>
      </c>
      <c r="AQ23">
        <v>0</v>
      </c>
      <c r="AR23">
        <v>51.269759999999998</v>
      </c>
      <c r="AS23">
        <v>32.772607999999998</v>
      </c>
      <c r="AT23">
        <v>14.512451</v>
      </c>
      <c r="AU23">
        <v>0</v>
      </c>
      <c r="AV23">
        <v>0</v>
      </c>
      <c r="AW23">
        <v>0</v>
      </c>
      <c r="AX23">
        <v>0</v>
      </c>
      <c r="AY23">
        <v>1.4089750000000001</v>
      </c>
      <c r="AZ23">
        <v>0</v>
      </c>
      <c r="BA23">
        <v>0.65560799999999997</v>
      </c>
      <c r="BB23">
        <v>1.069188</v>
      </c>
      <c r="BC23">
        <v>31.29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2016.050258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182.70937599999999</v>
      </c>
      <c r="L24">
        <v>237.49619200000001</v>
      </c>
      <c r="M24">
        <v>76.548599999999993</v>
      </c>
      <c r="N24">
        <v>57.852485000000001</v>
      </c>
      <c r="O24">
        <v>121.22319299999999</v>
      </c>
      <c r="P24">
        <v>137.38499999999999</v>
      </c>
      <c r="Q24">
        <v>10.989321</v>
      </c>
      <c r="R24">
        <v>22.091411000000001</v>
      </c>
      <c r="S24">
        <v>13.515580999999999</v>
      </c>
      <c r="T24">
        <v>0.392262</v>
      </c>
      <c r="U24">
        <v>405.15997499999997</v>
      </c>
      <c r="V24">
        <v>8.9634040000000006</v>
      </c>
      <c r="W24">
        <v>17.365753999999999</v>
      </c>
      <c r="X24">
        <v>118.287324</v>
      </c>
      <c r="Y24">
        <v>0</v>
      </c>
      <c r="Z24">
        <v>0</v>
      </c>
      <c r="AA24">
        <v>27.185511999999999</v>
      </c>
      <c r="AB24">
        <v>40.503968999999998</v>
      </c>
      <c r="AC24">
        <v>29.57995</v>
      </c>
      <c r="AD24">
        <v>9.2605710000000006</v>
      </c>
      <c r="AE24">
        <v>50.297623999999999</v>
      </c>
      <c r="AF24">
        <v>8.1690389999999997</v>
      </c>
      <c r="AG24">
        <v>40.749363000000002</v>
      </c>
      <c r="AH24">
        <v>57.517187999999997</v>
      </c>
      <c r="AI24">
        <v>7.7740320000000001</v>
      </c>
      <c r="AJ24">
        <v>0</v>
      </c>
      <c r="AK24">
        <v>54.195901999999997</v>
      </c>
      <c r="AL24">
        <v>78.696449999999999</v>
      </c>
      <c r="AM24">
        <v>16.049726</v>
      </c>
      <c r="AN24">
        <v>0.97658500000000004</v>
      </c>
      <c r="AO24">
        <v>0</v>
      </c>
      <c r="AP24">
        <v>2.9744820000000001</v>
      </c>
      <c r="AQ24">
        <v>0</v>
      </c>
      <c r="AR24">
        <v>51.269759999999998</v>
      </c>
      <c r="AS24">
        <v>32.772607999999998</v>
      </c>
      <c r="AT24">
        <v>14.512451</v>
      </c>
      <c r="AU24">
        <v>0</v>
      </c>
      <c r="AV24">
        <v>0</v>
      </c>
      <c r="AW24">
        <v>0</v>
      </c>
      <c r="AX24">
        <v>0</v>
      </c>
      <c r="AY24">
        <v>1.4089750000000001</v>
      </c>
      <c r="AZ24">
        <v>0</v>
      </c>
      <c r="BA24">
        <v>0.65560799999999997</v>
      </c>
      <c r="BB24">
        <v>1.069188</v>
      </c>
      <c r="BC24">
        <v>30.32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1965.9188610000001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182.70937599999999</v>
      </c>
      <c r="L25">
        <v>292.64369199999999</v>
      </c>
      <c r="M25">
        <v>76.548599999999993</v>
      </c>
      <c r="N25">
        <v>57.852485000000001</v>
      </c>
      <c r="O25">
        <v>121.22319299999999</v>
      </c>
      <c r="P25">
        <v>137.38499999999999</v>
      </c>
      <c r="Q25">
        <v>10.990736999999999</v>
      </c>
      <c r="R25">
        <v>32.739426000000002</v>
      </c>
      <c r="S25">
        <v>13.521917999999999</v>
      </c>
      <c r="T25">
        <v>0.392262</v>
      </c>
      <c r="U25">
        <v>405.15997499999997</v>
      </c>
      <c r="V25">
        <v>15.117381</v>
      </c>
      <c r="W25">
        <v>28.221975</v>
      </c>
      <c r="X25">
        <v>142.72124600000001</v>
      </c>
      <c r="Y25">
        <v>0</v>
      </c>
      <c r="Z25">
        <v>0</v>
      </c>
      <c r="AA25">
        <v>27.185511999999999</v>
      </c>
      <c r="AB25">
        <v>40.503968999999998</v>
      </c>
      <c r="AC25">
        <v>29.57995</v>
      </c>
      <c r="AD25">
        <v>9.2605710000000006</v>
      </c>
      <c r="AE25">
        <v>50.297623999999999</v>
      </c>
      <c r="AF25">
        <v>8.1690389999999997</v>
      </c>
      <c r="AG25">
        <v>40.749363000000002</v>
      </c>
      <c r="AH25">
        <v>57.517187999999997</v>
      </c>
      <c r="AI25">
        <v>50.660769000000002</v>
      </c>
      <c r="AJ25">
        <v>0</v>
      </c>
      <c r="AK25">
        <v>54.195901999999997</v>
      </c>
      <c r="AL25">
        <v>78.696449999999999</v>
      </c>
      <c r="AM25">
        <v>16.049726</v>
      </c>
      <c r="AN25">
        <v>0.97658500000000004</v>
      </c>
      <c r="AO25">
        <v>0</v>
      </c>
      <c r="AP25">
        <v>2.9744820000000001</v>
      </c>
      <c r="AQ25">
        <v>0</v>
      </c>
      <c r="AR25">
        <v>47.53134</v>
      </c>
      <c r="AS25">
        <v>32.772607999999998</v>
      </c>
      <c r="AT25">
        <v>14.512451</v>
      </c>
      <c r="AU25">
        <v>0</v>
      </c>
      <c r="AV25">
        <v>0</v>
      </c>
      <c r="AW25">
        <v>0</v>
      </c>
      <c r="AX25">
        <v>0</v>
      </c>
      <c r="AY25">
        <v>1.4089750000000001</v>
      </c>
      <c r="AZ25">
        <v>0.58754300000000004</v>
      </c>
      <c r="BA25">
        <v>0.65560799999999997</v>
      </c>
      <c r="BB25">
        <v>1.069188</v>
      </c>
      <c r="BC25">
        <v>29.35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2111.9321090000003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182.70937599999999</v>
      </c>
      <c r="L26">
        <v>321.33006699999999</v>
      </c>
      <c r="M26">
        <v>76.548599999999993</v>
      </c>
      <c r="N26">
        <v>57.852485000000001</v>
      </c>
      <c r="O26">
        <v>121.22319299999999</v>
      </c>
      <c r="P26">
        <v>137.38499999999999</v>
      </c>
      <c r="Q26">
        <v>10.990736999999999</v>
      </c>
      <c r="R26">
        <v>32.739426000000002</v>
      </c>
      <c r="S26">
        <v>13.521917999999999</v>
      </c>
      <c r="T26">
        <v>0.392262</v>
      </c>
      <c r="U26">
        <v>405.15997499999997</v>
      </c>
      <c r="V26">
        <v>15.117381</v>
      </c>
      <c r="W26">
        <v>28.221975</v>
      </c>
      <c r="X26">
        <v>142.72124600000001</v>
      </c>
      <c r="Y26">
        <v>0</v>
      </c>
      <c r="Z26">
        <v>0</v>
      </c>
      <c r="AA26">
        <v>40.778267</v>
      </c>
      <c r="AB26">
        <v>40.503968999999998</v>
      </c>
      <c r="AC26">
        <v>29.57995</v>
      </c>
      <c r="AD26">
        <v>9.2605710000000006</v>
      </c>
      <c r="AE26">
        <v>50.297623999999999</v>
      </c>
      <c r="AF26">
        <v>8.1690389999999997</v>
      </c>
      <c r="AG26">
        <v>40.749363000000002</v>
      </c>
      <c r="AH26">
        <v>57.517187999999997</v>
      </c>
      <c r="AI26">
        <v>50.660769000000002</v>
      </c>
      <c r="AJ26">
        <v>0</v>
      </c>
      <c r="AK26">
        <v>54.195901999999997</v>
      </c>
      <c r="AL26">
        <v>78.696449999999999</v>
      </c>
      <c r="AM26">
        <v>16.049726</v>
      </c>
      <c r="AN26">
        <v>0.97658500000000004</v>
      </c>
      <c r="AO26">
        <v>0</v>
      </c>
      <c r="AP26">
        <v>2.9744820000000001</v>
      </c>
      <c r="AQ26">
        <v>0</v>
      </c>
      <c r="AR26">
        <v>47.53134</v>
      </c>
      <c r="AS26">
        <v>32.772607999999998</v>
      </c>
      <c r="AT26">
        <v>14.512451</v>
      </c>
      <c r="AU26">
        <v>0</v>
      </c>
      <c r="AV26">
        <v>0</v>
      </c>
      <c r="AW26">
        <v>0</v>
      </c>
      <c r="AX26">
        <v>0</v>
      </c>
      <c r="AY26">
        <v>1.4089750000000001</v>
      </c>
      <c r="AZ26">
        <v>1.1750860000000001</v>
      </c>
      <c r="BA26">
        <v>0.65560799999999997</v>
      </c>
      <c r="BB26">
        <v>1.069188</v>
      </c>
      <c r="BC26">
        <v>28.39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2153.8387820000003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182.70937599999999</v>
      </c>
      <c r="L27">
        <v>243.305576</v>
      </c>
      <c r="M27">
        <v>76.548599999999993</v>
      </c>
      <c r="N27">
        <v>57.852485000000001</v>
      </c>
      <c r="O27">
        <v>121.22319299999999</v>
      </c>
      <c r="P27">
        <v>137.38499999999999</v>
      </c>
      <c r="Q27">
        <v>10.990736999999999</v>
      </c>
      <c r="R27">
        <v>32.739426000000002</v>
      </c>
      <c r="S27">
        <v>13.521917999999999</v>
      </c>
      <c r="T27">
        <v>0.39261000000000001</v>
      </c>
      <c r="U27">
        <v>405.15997499999997</v>
      </c>
      <c r="V27">
        <v>15.117381</v>
      </c>
      <c r="W27">
        <v>28.221975</v>
      </c>
      <c r="X27">
        <v>107.116799</v>
      </c>
      <c r="Y27">
        <v>0</v>
      </c>
      <c r="Z27">
        <v>0</v>
      </c>
      <c r="AA27">
        <v>40.778267</v>
      </c>
      <c r="AB27">
        <v>40.503968999999998</v>
      </c>
      <c r="AC27">
        <v>29.57995</v>
      </c>
      <c r="AD27">
        <v>9.2605710000000006</v>
      </c>
      <c r="AE27">
        <v>50.297623999999999</v>
      </c>
      <c r="AF27">
        <v>0</v>
      </c>
      <c r="AG27">
        <v>40.749363000000002</v>
      </c>
      <c r="AH27">
        <v>57.517187999999997</v>
      </c>
      <c r="AI27">
        <v>50.660769000000002</v>
      </c>
      <c r="AJ27">
        <v>0</v>
      </c>
      <c r="AK27">
        <v>54.195901999999997</v>
      </c>
      <c r="AL27">
        <v>79.820684999999997</v>
      </c>
      <c r="AM27">
        <v>16.049726</v>
      </c>
      <c r="AN27">
        <v>0.97658500000000004</v>
      </c>
      <c r="AO27">
        <v>0</v>
      </c>
      <c r="AP27">
        <v>2.3547980000000002</v>
      </c>
      <c r="AQ27">
        <v>0</v>
      </c>
      <c r="AR27">
        <v>47.53134</v>
      </c>
      <c r="AS27">
        <v>32.772607999999998</v>
      </c>
      <c r="AT27">
        <v>14.512451</v>
      </c>
      <c r="AU27">
        <v>0</v>
      </c>
      <c r="AV27">
        <v>0</v>
      </c>
      <c r="AW27">
        <v>0</v>
      </c>
      <c r="AX27">
        <v>0</v>
      </c>
      <c r="AY27">
        <v>1.4089750000000001</v>
      </c>
      <c r="AZ27">
        <v>0.94956499999999999</v>
      </c>
      <c r="BA27">
        <v>0.65560799999999997</v>
      </c>
      <c r="BB27">
        <v>1.069188</v>
      </c>
      <c r="BC27">
        <v>31.29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2035.2201829999997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182.70937599999999</v>
      </c>
      <c r="L28">
        <v>237.49619200000001</v>
      </c>
      <c r="M28">
        <v>76.548599999999993</v>
      </c>
      <c r="N28">
        <v>57.852485000000001</v>
      </c>
      <c r="O28">
        <v>121.22319299999999</v>
      </c>
      <c r="P28">
        <v>137.38499999999999</v>
      </c>
      <c r="Q28">
        <v>10.990736999999999</v>
      </c>
      <c r="R28">
        <v>32.739426000000002</v>
      </c>
      <c r="S28">
        <v>13.521917999999999</v>
      </c>
      <c r="T28">
        <v>0.39261000000000001</v>
      </c>
      <c r="U28">
        <v>405.15997499999997</v>
      </c>
      <c r="V28">
        <v>15.117381</v>
      </c>
      <c r="W28">
        <v>28.221975</v>
      </c>
      <c r="X28">
        <v>94.551550000000006</v>
      </c>
      <c r="Y28">
        <v>0</v>
      </c>
      <c r="Z28">
        <v>0</v>
      </c>
      <c r="AA28">
        <v>40.778267</v>
      </c>
      <c r="AB28">
        <v>40.503968999999998</v>
      </c>
      <c r="AC28">
        <v>29.57995</v>
      </c>
      <c r="AD28">
        <v>18.521144</v>
      </c>
      <c r="AE28">
        <v>50.297623999999999</v>
      </c>
      <c r="AF28">
        <v>0</v>
      </c>
      <c r="AG28">
        <v>40.749363000000002</v>
      </c>
      <c r="AH28">
        <v>57.517187999999997</v>
      </c>
      <c r="AI28">
        <v>50.660769000000002</v>
      </c>
      <c r="AJ28">
        <v>0</v>
      </c>
      <c r="AK28">
        <v>54.195901999999997</v>
      </c>
      <c r="AL28">
        <v>79.820684999999997</v>
      </c>
      <c r="AM28">
        <v>16.049726</v>
      </c>
      <c r="AN28">
        <v>0.97658500000000004</v>
      </c>
      <c r="AO28">
        <v>0</v>
      </c>
      <c r="AP28">
        <v>2.3547980000000002</v>
      </c>
      <c r="AQ28">
        <v>0</v>
      </c>
      <c r="AR28">
        <v>47.53134</v>
      </c>
      <c r="AS28">
        <v>32.772607999999998</v>
      </c>
      <c r="AT28">
        <v>14.512451</v>
      </c>
      <c r="AU28">
        <v>0</v>
      </c>
      <c r="AV28">
        <v>0</v>
      </c>
      <c r="AW28">
        <v>0</v>
      </c>
      <c r="AX28">
        <v>0</v>
      </c>
      <c r="AY28">
        <v>1.4089750000000001</v>
      </c>
      <c r="AZ28">
        <v>0.94956499999999999</v>
      </c>
      <c r="BA28">
        <v>0.65560799999999997</v>
      </c>
      <c r="BB28">
        <v>1.069188</v>
      </c>
      <c r="BC28">
        <v>27.27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2022.0861229999998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182.70937599999999</v>
      </c>
      <c r="L29">
        <v>237.49619200000001</v>
      </c>
      <c r="M29">
        <v>76.548599999999993</v>
      </c>
      <c r="N29">
        <v>57.852485000000001</v>
      </c>
      <c r="O29">
        <v>121.22319299999999</v>
      </c>
      <c r="P29">
        <v>137.38499999999999</v>
      </c>
      <c r="Q29">
        <v>10.990736999999999</v>
      </c>
      <c r="R29">
        <v>21.95898</v>
      </c>
      <c r="S29">
        <v>13.521917999999999</v>
      </c>
      <c r="T29">
        <v>0.39261000000000001</v>
      </c>
      <c r="U29">
        <v>405.15997499999997</v>
      </c>
      <c r="V29">
        <v>8.9634040000000006</v>
      </c>
      <c r="W29">
        <v>17.365753999999999</v>
      </c>
      <c r="X29">
        <v>62.377628000000001</v>
      </c>
      <c r="Y29">
        <v>0</v>
      </c>
      <c r="Z29">
        <v>0</v>
      </c>
      <c r="AA29">
        <v>40.778267</v>
      </c>
      <c r="AB29">
        <v>40.503968999999998</v>
      </c>
      <c r="AC29">
        <v>29.57995</v>
      </c>
      <c r="AD29">
        <v>18.521144</v>
      </c>
      <c r="AE29">
        <v>50.297623999999999</v>
      </c>
      <c r="AF29">
        <v>0</v>
      </c>
      <c r="AG29">
        <v>40.749363000000002</v>
      </c>
      <c r="AH29">
        <v>57.517187999999997</v>
      </c>
      <c r="AI29">
        <v>50.660769000000002</v>
      </c>
      <c r="AJ29">
        <v>0</v>
      </c>
      <c r="AK29">
        <v>54.195901999999997</v>
      </c>
      <c r="AL29">
        <v>80.382801999999998</v>
      </c>
      <c r="AM29">
        <v>16.049726</v>
      </c>
      <c r="AN29">
        <v>0.97658500000000004</v>
      </c>
      <c r="AO29">
        <v>0</v>
      </c>
      <c r="AP29">
        <v>2.3547980000000002</v>
      </c>
      <c r="AQ29">
        <v>0</v>
      </c>
      <c r="AR29">
        <v>47.53134</v>
      </c>
      <c r="AS29">
        <v>32.772607999999998</v>
      </c>
      <c r="AT29">
        <v>14.512451</v>
      </c>
      <c r="AU29">
        <v>0</v>
      </c>
      <c r="AV29">
        <v>0</v>
      </c>
      <c r="AW29">
        <v>0</v>
      </c>
      <c r="AX29">
        <v>0</v>
      </c>
      <c r="AY29">
        <v>1.4089750000000001</v>
      </c>
      <c r="AZ29">
        <v>1.1750860000000001</v>
      </c>
      <c r="BA29">
        <v>0.65560799999999997</v>
      </c>
      <c r="BB29">
        <v>1.069188</v>
      </c>
      <c r="BC29">
        <v>28.39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1964.0291950000003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182.70937599999999</v>
      </c>
      <c r="L30">
        <v>237.49619200000001</v>
      </c>
      <c r="M30">
        <v>76.548599999999993</v>
      </c>
      <c r="N30">
        <v>57.852485000000001</v>
      </c>
      <c r="O30">
        <v>121.22319299999999</v>
      </c>
      <c r="P30">
        <v>137.38499999999999</v>
      </c>
      <c r="Q30">
        <v>10.990736999999999</v>
      </c>
      <c r="R30">
        <v>21.95898</v>
      </c>
      <c r="S30">
        <v>13.521917999999999</v>
      </c>
      <c r="T30">
        <v>0.39261000000000001</v>
      </c>
      <c r="U30">
        <v>405.15997499999997</v>
      </c>
      <c r="V30">
        <v>8.9634040000000006</v>
      </c>
      <c r="W30">
        <v>17.365753999999999</v>
      </c>
      <c r="X30">
        <v>62.377628000000001</v>
      </c>
      <c r="Y30">
        <v>0</v>
      </c>
      <c r="Z30">
        <v>0</v>
      </c>
      <c r="AA30">
        <v>40.778267</v>
      </c>
      <c r="AB30">
        <v>40.503968999999998</v>
      </c>
      <c r="AC30">
        <v>29.57995</v>
      </c>
      <c r="AD30">
        <v>18.521144</v>
      </c>
      <c r="AE30">
        <v>50.297623999999999</v>
      </c>
      <c r="AF30">
        <v>0</v>
      </c>
      <c r="AG30">
        <v>40.749363000000002</v>
      </c>
      <c r="AH30">
        <v>57.517187999999997</v>
      </c>
      <c r="AI30">
        <v>50.660769000000002</v>
      </c>
      <c r="AJ30">
        <v>0</v>
      </c>
      <c r="AK30">
        <v>54.195901999999997</v>
      </c>
      <c r="AL30">
        <v>80.382801999999998</v>
      </c>
      <c r="AM30">
        <v>16.049726</v>
      </c>
      <c r="AN30">
        <v>0.97658500000000004</v>
      </c>
      <c r="AO30">
        <v>0</v>
      </c>
      <c r="AP30">
        <v>2.3547980000000002</v>
      </c>
      <c r="AQ30">
        <v>0</v>
      </c>
      <c r="AR30">
        <v>47.53134</v>
      </c>
      <c r="AS30">
        <v>32.772607999999998</v>
      </c>
      <c r="AT30">
        <v>14.512451</v>
      </c>
      <c r="AU30">
        <v>0</v>
      </c>
      <c r="AV30">
        <v>0</v>
      </c>
      <c r="AW30">
        <v>0</v>
      </c>
      <c r="AX30">
        <v>0</v>
      </c>
      <c r="AY30">
        <v>1.4089750000000001</v>
      </c>
      <c r="AZ30">
        <v>1.1750860000000001</v>
      </c>
      <c r="BA30">
        <v>0.65560799999999997</v>
      </c>
      <c r="BB30">
        <v>1.069188</v>
      </c>
      <c r="BC30">
        <v>33.22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1968.8591950000002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182.70937599999999</v>
      </c>
      <c r="L31">
        <v>237.49619200000001</v>
      </c>
      <c r="M31">
        <v>76.548599999999993</v>
      </c>
      <c r="N31">
        <v>57.852485000000001</v>
      </c>
      <c r="O31">
        <v>121.22319299999999</v>
      </c>
      <c r="P31">
        <v>137.38499999999999</v>
      </c>
      <c r="Q31">
        <v>10.990736999999999</v>
      </c>
      <c r="R31">
        <v>21.95898</v>
      </c>
      <c r="S31">
        <v>13.521917999999999</v>
      </c>
      <c r="T31">
        <v>0.39261000000000001</v>
      </c>
      <c r="U31">
        <v>405.15997499999997</v>
      </c>
      <c r="V31">
        <v>5.7856550000000002</v>
      </c>
      <c r="W31">
        <v>17.365753999999999</v>
      </c>
      <c r="X31">
        <v>62.377628000000001</v>
      </c>
      <c r="Y31">
        <v>0</v>
      </c>
      <c r="Z31">
        <v>0</v>
      </c>
      <c r="AA31">
        <v>40.778267</v>
      </c>
      <c r="AB31">
        <v>40.503968999999998</v>
      </c>
      <c r="AC31">
        <v>29.57995</v>
      </c>
      <c r="AD31">
        <v>18.521144</v>
      </c>
      <c r="AE31">
        <v>50.297623999999999</v>
      </c>
      <c r="AF31">
        <v>0</v>
      </c>
      <c r="AG31">
        <v>40.749363000000002</v>
      </c>
      <c r="AH31">
        <v>70.937865000000002</v>
      </c>
      <c r="AI31">
        <v>6.4783590000000002</v>
      </c>
      <c r="AJ31">
        <v>0</v>
      </c>
      <c r="AK31">
        <v>54.195901999999997</v>
      </c>
      <c r="AL31">
        <v>80.382801999999998</v>
      </c>
      <c r="AM31">
        <v>16.049726</v>
      </c>
      <c r="AN31">
        <v>0.97658500000000004</v>
      </c>
      <c r="AO31">
        <v>0</v>
      </c>
      <c r="AP31">
        <v>2.3547980000000002</v>
      </c>
      <c r="AQ31">
        <v>0</v>
      </c>
      <c r="AR31">
        <v>47.53134</v>
      </c>
      <c r="AS31">
        <v>32.772607999999998</v>
      </c>
      <c r="AT31">
        <v>14.512451</v>
      </c>
      <c r="AU31">
        <v>0</v>
      </c>
      <c r="AV31">
        <v>0</v>
      </c>
      <c r="AW31">
        <v>0</v>
      </c>
      <c r="AX31">
        <v>0</v>
      </c>
      <c r="AY31">
        <v>1.4089750000000001</v>
      </c>
      <c r="AZ31">
        <v>1.1750860000000001</v>
      </c>
      <c r="BA31">
        <v>0.80780300000000005</v>
      </c>
      <c r="BB31">
        <v>1.069188</v>
      </c>
      <c r="BC31">
        <v>23.55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1925.4019079999998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182.70937599999999</v>
      </c>
      <c r="L32">
        <v>237.49619200000001</v>
      </c>
      <c r="M32">
        <v>76.548599999999993</v>
      </c>
      <c r="N32">
        <v>57.852485000000001</v>
      </c>
      <c r="O32">
        <v>121.22319299999999</v>
      </c>
      <c r="P32">
        <v>137.38499999999999</v>
      </c>
      <c r="Q32">
        <v>10.990736999999999</v>
      </c>
      <c r="R32">
        <v>21.95898</v>
      </c>
      <c r="S32">
        <v>13.521917999999999</v>
      </c>
      <c r="T32">
        <v>0.39261000000000001</v>
      </c>
      <c r="U32">
        <v>405.15997499999997</v>
      </c>
      <c r="V32">
        <v>3.87</v>
      </c>
      <c r="W32">
        <v>17.365753999999999</v>
      </c>
      <c r="X32">
        <v>62.377628000000001</v>
      </c>
      <c r="Y32">
        <v>0</v>
      </c>
      <c r="Z32">
        <v>0</v>
      </c>
      <c r="AA32">
        <v>40.778267</v>
      </c>
      <c r="AB32">
        <v>40.503968999999998</v>
      </c>
      <c r="AC32">
        <v>29.57995</v>
      </c>
      <c r="AD32">
        <v>18.521144</v>
      </c>
      <c r="AE32">
        <v>50.297623999999999</v>
      </c>
      <c r="AF32">
        <v>0</v>
      </c>
      <c r="AG32">
        <v>40.749363000000002</v>
      </c>
      <c r="AH32">
        <v>76.689583999999996</v>
      </c>
      <c r="AI32">
        <v>3.6278809999999999</v>
      </c>
      <c r="AJ32">
        <v>0</v>
      </c>
      <c r="AK32">
        <v>54.195901999999997</v>
      </c>
      <c r="AL32">
        <v>80.382801999999998</v>
      </c>
      <c r="AM32">
        <v>16.049726</v>
      </c>
      <c r="AN32">
        <v>0.97658500000000004</v>
      </c>
      <c r="AO32">
        <v>0</v>
      </c>
      <c r="AP32">
        <v>2.3547980000000002</v>
      </c>
      <c r="AQ32">
        <v>0</v>
      </c>
      <c r="AR32">
        <v>47.53134</v>
      </c>
      <c r="AS32">
        <v>32.772607999999998</v>
      </c>
      <c r="AT32">
        <v>14.512451</v>
      </c>
      <c r="AU32">
        <v>0</v>
      </c>
      <c r="AV32">
        <v>0</v>
      </c>
      <c r="AW32">
        <v>0</v>
      </c>
      <c r="AX32">
        <v>0</v>
      </c>
      <c r="AY32">
        <v>1.4089750000000001</v>
      </c>
      <c r="AZ32">
        <v>1.1750860000000001</v>
      </c>
      <c r="BA32">
        <v>0.87024199999999996</v>
      </c>
      <c r="BB32">
        <v>1.069188</v>
      </c>
      <c r="BC32">
        <v>31.29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1934.1899329999997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182.70937599999999</v>
      </c>
      <c r="L33">
        <v>237.49619200000001</v>
      </c>
      <c r="M33">
        <v>76.548599999999993</v>
      </c>
      <c r="N33">
        <v>57.852485000000001</v>
      </c>
      <c r="O33">
        <v>121.22319299999999</v>
      </c>
      <c r="P33">
        <v>137.38499999999999</v>
      </c>
      <c r="Q33">
        <v>10.990736999999999</v>
      </c>
      <c r="R33">
        <v>21.95898</v>
      </c>
      <c r="S33">
        <v>13.521917999999999</v>
      </c>
      <c r="T33">
        <v>0.39261000000000001</v>
      </c>
      <c r="U33">
        <v>405.15997499999997</v>
      </c>
      <c r="V33">
        <v>3.87</v>
      </c>
      <c r="W33">
        <v>17.365753999999999</v>
      </c>
      <c r="X33">
        <v>62.377628000000001</v>
      </c>
      <c r="Y33">
        <v>0</v>
      </c>
      <c r="Z33">
        <v>0</v>
      </c>
      <c r="AA33">
        <v>40.778267</v>
      </c>
      <c r="AB33">
        <v>40.503968999999998</v>
      </c>
      <c r="AC33">
        <v>29.57995</v>
      </c>
      <c r="AD33">
        <v>18.521144</v>
      </c>
      <c r="AE33">
        <v>50.297623999999999</v>
      </c>
      <c r="AF33">
        <v>0</v>
      </c>
      <c r="AG33">
        <v>40.749363000000002</v>
      </c>
      <c r="AH33">
        <v>76.689583999999996</v>
      </c>
      <c r="AI33">
        <v>3.6278809999999999</v>
      </c>
      <c r="AJ33">
        <v>0</v>
      </c>
      <c r="AK33">
        <v>54.195901999999997</v>
      </c>
      <c r="AL33">
        <v>80.382801999999998</v>
      </c>
      <c r="AM33">
        <v>16.049726</v>
      </c>
      <c r="AN33">
        <v>0.97658500000000004</v>
      </c>
      <c r="AO33">
        <v>0</v>
      </c>
      <c r="AP33">
        <v>1.735114</v>
      </c>
      <c r="AQ33">
        <v>0</v>
      </c>
      <c r="AR33">
        <v>47.53134</v>
      </c>
      <c r="AS33">
        <v>32.772607999999998</v>
      </c>
      <c r="AT33">
        <v>14.512451</v>
      </c>
      <c r="AU33">
        <v>0</v>
      </c>
      <c r="AV33">
        <v>0</v>
      </c>
      <c r="AW33">
        <v>0</v>
      </c>
      <c r="AX33">
        <v>0</v>
      </c>
      <c r="AY33">
        <v>1.4089750000000001</v>
      </c>
      <c r="AZ33">
        <v>0.58754300000000004</v>
      </c>
      <c r="BA33">
        <v>0.87024199999999996</v>
      </c>
      <c r="BB33">
        <v>1.069188</v>
      </c>
      <c r="BC33">
        <v>24.52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1926.2127059999998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182.70937599999999</v>
      </c>
      <c r="L34">
        <v>237.49619200000001</v>
      </c>
      <c r="M34">
        <v>76.548599999999993</v>
      </c>
      <c r="N34">
        <v>57.852485000000001</v>
      </c>
      <c r="O34">
        <v>121.22319299999999</v>
      </c>
      <c r="P34">
        <v>137.38499999999999</v>
      </c>
      <c r="Q34">
        <v>10.990736999999999</v>
      </c>
      <c r="R34">
        <v>21.95898</v>
      </c>
      <c r="S34">
        <v>13.521917999999999</v>
      </c>
      <c r="T34">
        <v>0.39261000000000001</v>
      </c>
      <c r="U34">
        <v>405.15997499999997</v>
      </c>
      <c r="V34">
        <v>3.87</v>
      </c>
      <c r="W34">
        <v>17.365753999999999</v>
      </c>
      <c r="X34">
        <v>62.377628000000001</v>
      </c>
      <c r="Y34">
        <v>0</v>
      </c>
      <c r="Z34">
        <v>0</v>
      </c>
      <c r="AA34">
        <v>40.778267</v>
      </c>
      <c r="AB34">
        <v>40.503968999999998</v>
      </c>
      <c r="AC34">
        <v>29.57995</v>
      </c>
      <c r="AD34">
        <v>18.521144</v>
      </c>
      <c r="AE34">
        <v>50.297623999999999</v>
      </c>
      <c r="AF34">
        <v>0</v>
      </c>
      <c r="AG34">
        <v>40.749363000000002</v>
      </c>
      <c r="AH34">
        <v>76.689583999999996</v>
      </c>
      <c r="AI34">
        <v>3.6278809999999999</v>
      </c>
      <c r="AJ34">
        <v>0</v>
      </c>
      <c r="AK34">
        <v>54.195901999999997</v>
      </c>
      <c r="AL34">
        <v>80.382801999999998</v>
      </c>
      <c r="AM34">
        <v>16.049726</v>
      </c>
      <c r="AN34">
        <v>0.97658500000000004</v>
      </c>
      <c r="AO34">
        <v>0</v>
      </c>
      <c r="AP34">
        <v>1.735114</v>
      </c>
      <c r="AQ34">
        <v>0</v>
      </c>
      <c r="AR34">
        <v>47.53134</v>
      </c>
      <c r="AS34">
        <v>32.772607999999998</v>
      </c>
      <c r="AT34">
        <v>14.512451</v>
      </c>
      <c r="AU34">
        <v>0</v>
      </c>
      <c r="AV34">
        <v>0</v>
      </c>
      <c r="AW34">
        <v>0</v>
      </c>
      <c r="AX34">
        <v>0</v>
      </c>
      <c r="AY34">
        <v>1.4089750000000001</v>
      </c>
      <c r="AZ34">
        <v>0.58754300000000004</v>
      </c>
      <c r="BA34">
        <v>0.87024199999999996</v>
      </c>
      <c r="BB34">
        <v>1.069188</v>
      </c>
      <c r="BC34">
        <v>35.159999999999997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1936.8527059999999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182.70937599999999</v>
      </c>
      <c r="L35">
        <v>237.49619200000001</v>
      </c>
      <c r="M35">
        <v>76.548599999999993</v>
      </c>
      <c r="N35">
        <v>57.852485000000001</v>
      </c>
      <c r="O35">
        <v>121.22319299999999</v>
      </c>
      <c r="P35">
        <v>137.38499999999999</v>
      </c>
      <c r="Q35">
        <v>10.990736999999999</v>
      </c>
      <c r="R35">
        <v>22.058361000000001</v>
      </c>
      <c r="S35">
        <v>13.521917999999999</v>
      </c>
      <c r="T35">
        <v>0.39261000000000001</v>
      </c>
      <c r="U35">
        <v>405.15997499999997</v>
      </c>
      <c r="V35">
        <v>3.87</v>
      </c>
      <c r="W35">
        <v>17.365753999999999</v>
      </c>
      <c r="X35">
        <v>62.377628000000001</v>
      </c>
      <c r="Y35">
        <v>0</v>
      </c>
      <c r="Z35">
        <v>0</v>
      </c>
      <c r="AA35">
        <v>40.778267</v>
      </c>
      <c r="AB35">
        <v>40.503968999999998</v>
      </c>
      <c r="AC35">
        <v>29.57995</v>
      </c>
      <c r="AD35">
        <v>18.521144</v>
      </c>
      <c r="AE35">
        <v>50.297623999999999</v>
      </c>
      <c r="AF35">
        <v>0</v>
      </c>
      <c r="AG35">
        <v>40.749363000000002</v>
      </c>
      <c r="AH35">
        <v>76.689583999999996</v>
      </c>
      <c r="AI35">
        <v>3.6278809999999999</v>
      </c>
      <c r="AJ35">
        <v>0</v>
      </c>
      <c r="AK35">
        <v>54.195901999999997</v>
      </c>
      <c r="AL35">
        <v>80.382801999999998</v>
      </c>
      <c r="AM35">
        <v>16.049726</v>
      </c>
      <c r="AN35">
        <v>0.97658500000000004</v>
      </c>
      <c r="AO35">
        <v>0</v>
      </c>
      <c r="AP35">
        <v>1.735114</v>
      </c>
      <c r="AQ35">
        <v>0</v>
      </c>
      <c r="AR35">
        <v>47.53134</v>
      </c>
      <c r="AS35">
        <v>32.772607999999998</v>
      </c>
      <c r="AT35">
        <v>14.512451</v>
      </c>
      <c r="AU35">
        <v>0</v>
      </c>
      <c r="AV35">
        <v>0</v>
      </c>
      <c r="AW35">
        <v>0</v>
      </c>
      <c r="AX35">
        <v>0</v>
      </c>
      <c r="AY35">
        <v>1.4089750000000001</v>
      </c>
      <c r="AZ35">
        <v>0.58754300000000004</v>
      </c>
      <c r="BA35">
        <v>0.87024199999999996</v>
      </c>
      <c r="BB35">
        <v>1.069188</v>
      </c>
      <c r="BC35">
        <v>36.86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1938.6520869999997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182.70937599999999</v>
      </c>
      <c r="L36">
        <v>237.49619200000001</v>
      </c>
      <c r="M36">
        <v>76.548599999999993</v>
      </c>
      <c r="N36">
        <v>57.852485000000001</v>
      </c>
      <c r="O36">
        <v>121.22319299999999</v>
      </c>
      <c r="P36">
        <v>137.38499999999999</v>
      </c>
      <c r="Q36">
        <v>10.990736999999999</v>
      </c>
      <c r="R36">
        <v>22.058361000000001</v>
      </c>
      <c r="S36">
        <v>13.521917999999999</v>
      </c>
      <c r="T36">
        <v>0.39261000000000001</v>
      </c>
      <c r="U36">
        <v>405.15997499999997</v>
      </c>
      <c r="V36">
        <v>3.87</v>
      </c>
      <c r="W36">
        <v>17.365753999999999</v>
      </c>
      <c r="X36">
        <v>62.377628000000001</v>
      </c>
      <c r="Y36">
        <v>0</v>
      </c>
      <c r="Z36">
        <v>0</v>
      </c>
      <c r="AA36">
        <v>40.778267</v>
      </c>
      <c r="AB36">
        <v>40.503968999999998</v>
      </c>
      <c r="AC36">
        <v>29.57995</v>
      </c>
      <c r="AD36">
        <v>9.2605710000000006</v>
      </c>
      <c r="AE36">
        <v>50.297623999999999</v>
      </c>
      <c r="AF36">
        <v>0</v>
      </c>
      <c r="AG36">
        <v>40.749363000000002</v>
      </c>
      <c r="AH36">
        <v>76.689583999999996</v>
      </c>
      <c r="AI36">
        <v>3.6278809999999999</v>
      </c>
      <c r="AJ36">
        <v>0</v>
      </c>
      <c r="AK36">
        <v>54.195901999999997</v>
      </c>
      <c r="AL36">
        <v>80.382801999999998</v>
      </c>
      <c r="AM36">
        <v>16.049726</v>
      </c>
      <c r="AN36">
        <v>0.97658500000000004</v>
      </c>
      <c r="AO36">
        <v>0</v>
      </c>
      <c r="AP36">
        <v>1.735114</v>
      </c>
      <c r="AQ36">
        <v>0</v>
      </c>
      <c r="AR36">
        <v>47.53134</v>
      </c>
      <c r="AS36">
        <v>32.772607999999998</v>
      </c>
      <c r="AT36">
        <v>14.512451</v>
      </c>
      <c r="AU36">
        <v>0</v>
      </c>
      <c r="AV36">
        <v>0</v>
      </c>
      <c r="AW36">
        <v>0</v>
      </c>
      <c r="AX36">
        <v>0</v>
      </c>
      <c r="AY36">
        <v>1.4089750000000001</v>
      </c>
      <c r="AZ36">
        <v>0.58754300000000004</v>
      </c>
      <c r="BA36">
        <v>0.87024199999999996</v>
      </c>
      <c r="BB36">
        <v>1.069188</v>
      </c>
      <c r="BC36">
        <v>55.38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1947.9115139999999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182.70937599999999</v>
      </c>
      <c r="L37">
        <v>237.49619200000001</v>
      </c>
      <c r="M37">
        <v>76.548599999999993</v>
      </c>
      <c r="N37">
        <v>57.852485000000001</v>
      </c>
      <c r="O37">
        <v>121.22319299999999</v>
      </c>
      <c r="P37">
        <v>137.38499999999999</v>
      </c>
      <c r="Q37">
        <v>10.990736999999999</v>
      </c>
      <c r="R37">
        <v>21.540721999999999</v>
      </c>
      <c r="S37">
        <v>13.521917999999999</v>
      </c>
      <c r="T37">
        <v>0.39261000000000001</v>
      </c>
      <c r="U37">
        <v>405.15997499999997</v>
      </c>
      <c r="V37">
        <v>3.87</v>
      </c>
      <c r="W37">
        <v>11.61</v>
      </c>
      <c r="X37">
        <v>43.537500000000001</v>
      </c>
      <c r="Y37">
        <v>0</v>
      </c>
      <c r="Z37">
        <v>0</v>
      </c>
      <c r="AA37">
        <v>40.778267</v>
      </c>
      <c r="AB37">
        <v>40.503968999999998</v>
      </c>
      <c r="AC37">
        <v>29.57995</v>
      </c>
      <c r="AD37">
        <v>9.2605710000000006</v>
      </c>
      <c r="AE37">
        <v>50.297623999999999</v>
      </c>
      <c r="AF37">
        <v>0</v>
      </c>
      <c r="AG37">
        <v>40.749363000000002</v>
      </c>
      <c r="AH37">
        <v>71.033726999999999</v>
      </c>
      <c r="AI37">
        <v>3.6278809999999999</v>
      </c>
      <c r="AJ37">
        <v>0</v>
      </c>
      <c r="AK37">
        <v>54.195901999999997</v>
      </c>
      <c r="AL37">
        <v>80.382801999999998</v>
      </c>
      <c r="AM37">
        <v>16.049726</v>
      </c>
      <c r="AN37">
        <v>0.97658500000000004</v>
      </c>
      <c r="AO37">
        <v>0</v>
      </c>
      <c r="AP37">
        <v>1.735114</v>
      </c>
      <c r="AQ37">
        <v>0</v>
      </c>
      <c r="AR37">
        <v>47.53134</v>
      </c>
      <c r="AS37">
        <v>32.772607999999998</v>
      </c>
      <c r="AT37">
        <v>14.512451</v>
      </c>
      <c r="AU37">
        <v>0</v>
      </c>
      <c r="AV37">
        <v>0</v>
      </c>
      <c r="AW37">
        <v>0</v>
      </c>
      <c r="AX37">
        <v>0</v>
      </c>
      <c r="AY37">
        <v>1.4089750000000001</v>
      </c>
      <c r="AZ37">
        <v>0.58754300000000004</v>
      </c>
      <c r="BA37">
        <v>0.80780300000000005</v>
      </c>
      <c r="BB37">
        <v>1.069188</v>
      </c>
      <c r="BC37">
        <v>68.05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1929.7496969999997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182.70937599999999</v>
      </c>
      <c r="L38">
        <v>237.49619200000001</v>
      </c>
      <c r="M38">
        <v>76.548599999999993</v>
      </c>
      <c r="N38">
        <v>57.852485000000001</v>
      </c>
      <c r="O38">
        <v>121.22319299999999</v>
      </c>
      <c r="P38">
        <v>137.38499999999999</v>
      </c>
      <c r="Q38">
        <v>10.990736999999999</v>
      </c>
      <c r="R38">
        <v>21.540721999999999</v>
      </c>
      <c r="S38">
        <v>13.521917999999999</v>
      </c>
      <c r="T38">
        <v>0.39261000000000001</v>
      </c>
      <c r="U38">
        <v>405.15997499999997</v>
      </c>
      <c r="V38">
        <v>3.87</v>
      </c>
      <c r="W38">
        <v>11.61</v>
      </c>
      <c r="X38">
        <v>43.537500000000001</v>
      </c>
      <c r="Y38">
        <v>0</v>
      </c>
      <c r="Z38">
        <v>0</v>
      </c>
      <c r="AA38">
        <v>40.778267</v>
      </c>
      <c r="AB38">
        <v>40.503968999999998</v>
      </c>
      <c r="AC38">
        <v>29.57995</v>
      </c>
      <c r="AD38">
        <v>9.2605710000000006</v>
      </c>
      <c r="AE38">
        <v>50.297623999999999</v>
      </c>
      <c r="AF38">
        <v>0</v>
      </c>
      <c r="AG38">
        <v>40.749363000000002</v>
      </c>
      <c r="AH38">
        <v>71.033726999999999</v>
      </c>
      <c r="AI38">
        <v>3.6278809999999999</v>
      </c>
      <c r="AJ38">
        <v>0</v>
      </c>
      <c r="AK38">
        <v>54.195901999999997</v>
      </c>
      <c r="AL38">
        <v>80.382801999999998</v>
      </c>
      <c r="AM38">
        <v>16.049726</v>
      </c>
      <c r="AN38">
        <v>0.97658500000000004</v>
      </c>
      <c r="AO38">
        <v>0</v>
      </c>
      <c r="AP38">
        <v>1.735114</v>
      </c>
      <c r="AQ38">
        <v>0</v>
      </c>
      <c r="AR38">
        <v>47.53134</v>
      </c>
      <c r="AS38">
        <v>32.772607999999998</v>
      </c>
      <c r="AT38">
        <v>14.512451</v>
      </c>
      <c r="AU38">
        <v>0</v>
      </c>
      <c r="AV38">
        <v>0</v>
      </c>
      <c r="AW38">
        <v>0</v>
      </c>
      <c r="AX38">
        <v>0</v>
      </c>
      <c r="AY38">
        <v>1.4089750000000001</v>
      </c>
      <c r="AZ38">
        <v>0.50445600000000002</v>
      </c>
      <c r="BA38">
        <v>0.80780300000000005</v>
      </c>
      <c r="BB38">
        <v>1.069188</v>
      </c>
      <c r="BC38">
        <v>79.66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1941.2766099999997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182.70937599999999</v>
      </c>
      <c r="L39">
        <v>237.49619200000001</v>
      </c>
      <c r="M39">
        <v>42.610537999999998</v>
      </c>
      <c r="N39">
        <v>43.728484000000002</v>
      </c>
      <c r="O39">
        <v>77.928352000000004</v>
      </c>
      <c r="P39">
        <v>137.38499999999999</v>
      </c>
      <c r="Q39">
        <v>10.990736999999999</v>
      </c>
      <c r="R39">
        <v>21.540721999999999</v>
      </c>
      <c r="S39">
        <v>13.521917999999999</v>
      </c>
      <c r="T39">
        <v>0.39261000000000001</v>
      </c>
      <c r="U39">
        <v>405.15997499999997</v>
      </c>
      <c r="V39">
        <v>3.87</v>
      </c>
      <c r="W39">
        <v>11.61</v>
      </c>
      <c r="X39">
        <v>43.537500000000001</v>
      </c>
      <c r="Y39">
        <v>0</v>
      </c>
      <c r="Z39">
        <v>0</v>
      </c>
      <c r="AA39">
        <v>40.778267</v>
      </c>
      <c r="AB39">
        <v>40.503968999999998</v>
      </c>
      <c r="AC39">
        <v>29.57995</v>
      </c>
      <c r="AD39">
        <v>9.2605710000000006</v>
      </c>
      <c r="AE39">
        <v>50.297623999999999</v>
      </c>
      <c r="AF39">
        <v>0</v>
      </c>
      <c r="AG39">
        <v>40.749363000000002</v>
      </c>
      <c r="AH39">
        <v>66.048903999999993</v>
      </c>
      <c r="AI39">
        <v>3.6278809999999999</v>
      </c>
      <c r="AJ39">
        <v>0</v>
      </c>
      <c r="AK39">
        <v>54.195901999999997</v>
      </c>
      <c r="AL39">
        <v>80.382801999999998</v>
      </c>
      <c r="AM39">
        <v>16.049726</v>
      </c>
      <c r="AN39">
        <v>0.97658500000000004</v>
      </c>
      <c r="AO39">
        <v>0</v>
      </c>
      <c r="AP39">
        <v>1.1154310000000001</v>
      </c>
      <c r="AQ39">
        <v>0</v>
      </c>
      <c r="AR39">
        <v>47.53134</v>
      </c>
      <c r="AS39">
        <v>32.772607999999998</v>
      </c>
      <c r="AT39">
        <v>14.512451</v>
      </c>
      <c r="AU39">
        <v>0</v>
      </c>
      <c r="AV39">
        <v>0</v>
      </c>
      <c r="AW39">
        <v>0</v>
      </c>
      <c r="AX39">
        <v>0</v>
      </c>
      <c r="AY39">
        <v>1.4089750000000001</v>
      </c>
      <c r="AZ39">
        <v>0.47478199999999998</v>
      </c>
      <c r="BA39">
        <v>0.74926700000000002</v>
      </c>
      <c r="BB39">
        <v>1.069188</v>
      </c>
      <c r="BC39">
        <v>91.27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1855.8369899999996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182.70937599999999</v>
      </c>
      <c r="L40">
        <v>237.49619200000001</v>
      </c>
      <c r="M40">
        <v>42.610537999999998</v>
      </c>
      <c r="N40">
        <v>43.728484000000002</v>
      </c>
      <c r="O40">
        <v>77.928352000000004</v>
      </c>
      <c r="P40">
        <v>137.38499999999999</v>
      </c>
      <c r="Q40">
        <v>10.990736999999999</v>
      </c>
      <c r="R40">
        <v>21.540721999999999</v>
      </c>
      <c r="S40">
        <v>13.521917999999999</v>
      </c>
      <c r="T40">
        <v>0.39261000000000001</v>
      </c>
      <c r="U40">
        <v>405.15997499999997</v>
      </c>
      <c r="V40">
        <v>8.9634040000000006</v>
      </c>
      <c r="W40">
        <v>11.61</v>
      </c>
      <c r="X40">
        <v>43.537500000000001</v>
      </c>
      <c r="Y40">
        <v>0</v>
      </c>
      <c r="Z40">
        <v>0</v>
      </c>
      <c r="AA40">
        <v>40.778267</v>
      </c>
      <c r="AB40">
        <v>40.503968999999998</v>
      </c>
      <c r="AC40">
        <v>29.57995</v>
      </c>
      <c r="AD40">
        <v>9.2605710000000006</v>
      </c>
      <c r="AE40">
        <v>50.297623999999999</v>
      </c>
      <c r="AF40">
        <v>0</v>
      </c>
      <c r="AG40">
        <v>40.749363000000002</v>
      </c>
      <c r="AH40">
        <v>57.517187999999997</v>
      </c>
      <c r="AI40">
        <v>3.6278809999999999</v>
      </c>
      <c r="AJ40">
        <v>0</v>
      </c>
      <c r="AK40">
        <v>54.195901999999997</v>
      </c>
      <c r="AL40">
        <v>80.382801999999998</v>
      </c>
      <c r="AM40">
        <v>16.049726</v>
      </c>
      <c r="AN40">
        <v>0.97658500000000004</v>
      </c>
      <c r="AO40">
        <v>0</v>
      </c>
      <c r="AP40">
        <v>1.1154310000000001</v>
      </c>
      <c r="AQ40">
        <v>0</v>
      </c>
      <c r="AR40">
        <v>51.269759999999998</v>
      </c>
      <c r="AS40">
        <v>32.772607999999998</v>
      </c>
      <c r="AT40">
        <v>14.512451</v>
      </c>
      <c r="AU40">
        <v>0</v>
      </c>
      <c r="AV40">
        <v>0</v>
      </c>
      <c r="AW40">
        <v>0</v>
      </c>
      <c r="AX40">
        <v>0</v>
      </c>
      <c r="AY40">
        <v>1.4089750000000001</v>
      </c>
      <c r="AZ40">
        <v>0.47478199999999998</v>
      </c>
      <c r="BA40">
        <v>0.65560799999999997</v>
      </c>
      <c r="BB40">
        <v>1.069188</v>
      </c>
      <c r="BC40">
        <v>103.85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1868.6234389999997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182.70937599999999</v>
      </c>
      <c r="L41">
        <v>237.49619200000001</v>
      </c>
      <c r="M41">
        <v>43.766471000000003</v>
      </c>
      <c r="N41">
        <v>43.728484000000002</v>
      </c>
      <c r="O41">
        <v>77.928352000000004</v>
      </c>
      <c r="P41">
        <v>137.38499999999999</v>
      </c>
      <c r="Q41">
        <v>11.588680999999999</v>
      </c>
      <c r="R41">
        <v>21.540721999999999</v>
      </c>
      <c r="S41">
        <v>13.569001</v>
      </c>
      <c r="T41">
        <v>0.39261000000000001</v>
      </c>
      <c r="U41">
        <v>405.15997499999997</v>
      </c>
      <c r="V41">
        <v>8.9634040000000006</v>
      </c>
      <c r="W41">
        <v>17.365753999999999</v>
      </c>
      <c r="X41">
        <v>62.377628000000001</v>
      </c>
      <c r="Y41">
        <v>0</v>
      </c>
      <c r="Z41">
        <v>0</v>
      </c>
      <c r="AA41">
        <v>40.778267</v>
      </c>
      <c r="AB41">
        <v>40.503968999999998</v>
      </c>
      <c r="AC41">
        <v>29.57995</v>
      </c>
      <c r="AD41">
        <v>9.2605710000000006</v>
      </c>
      <c r="AE41">
        <v>50.297623999999999</v>
      </c>
      <c r="AF41">
        <v>0</v>
      </c>
      <c r="AG41">
        <v>40.749363000000002</v>
      </c>
      <c r="AH41">
        <v>38.344791999999998</v>
      </c>
      <c r="AI41">
        <v>3.6278809999999999</v>
      </c>
      <c r="AJ41">
        <v>0</v>
      </c>
      <c r="AK41">
        <v>54.195901999999997</v>
      </c>
      <c r="AL41">
        <v>80.382801999999998</v>
      </c>
      <c r="AM41">
        <v>16.049726</v>
      </c>
      <c r="AN41">
        <v>0.97658500000000004</v>
      </c>
      <c r="AO41">
        <v>0</v>
      </c>
      <c r="AP41">
        <v>1.1154310000000001</v>
      </c>
      <c r="AQ41">
        <v>0</v>
      </c>
      <c r="AR41">
        <v>51.269759999999998</v>
      </c>
      <c r="AS41">
        <v>32.772607999999998</v>
      </c>
      <c r="AT41">
        <v>14.512451</v>
      </c>
      <c r="AU41">
        <v>0</v>
      </c>
      <c r="AV41">
        <v>0</v>
      </c>
      <c r="AW41">
        <v>0</v>
      </c>
      <c r="AX41">
        <v>0</v>
      </c>
      <c r="AY41">
        <v>1.4089750000000001</v>
      </c>
      <c r="AZ41">
        <v>0</v>
      </c>
      <c r="BA41">
        <v>0.43707200000000002</v>
      </c>
      <c r="BB41">
        <v>1.069188</v>
      </c>
      <c r="BC41">
        <v>116.43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1887.7345669999995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182.70937599999999</v>
      </c>
      <c r="L42">
        <v>237.49619200000001</v>
      </c>
      <c r="M42">
        <v>43.382109</v>
      </c>
      <c r="N42">
        <v>43.728484000000002</v>
      </c>
      <c r="O42">
        <v>77.928352000000004</v>
      </c>
      <c r="P42">
        <v>137.38499999999999</v>
      </c>
      <c r="Q42">
        <v>11.588680999999999</v>
      </c>
      <c r="R42">
        <v>22.722221999999999</v>
      </c>
      <c r="S42">
        <v>13.569001</v>
      </c>
      <c r="T42">
        <v>0.39261000000000001</v>
      </c>
      <c r="U42">
        <v>405.15997499999997</v>
      </c>
      <c r="V42">
        <v>15.117381</v>
      </c>
      <c r="W42">
        <v>28.221975</v>
      </c>
      <c r="X42">
        <v>94.551550000000006</v>
      </c>
      <c r="Y42">
        <v>0</v>
      </c>
      <c r="Z42">
        <v>0</v>
      </c>
      <c r="AA42">
        <v>40.778267</v>
      </c>
      <c r="AB42">
        <v>40.503968999999998</v>
      </c>
      <c r="AC42">
        <v>29.57995</v>
      </c>
      <c r="AD42">
        <v>9.2605710000000006</v>
      </c>
      <c r="AE42">
        <v>50.297623999999999</v>
      </c>
      <c r="AF42">
        <v>0</v>
      </c>
      <c r="AG42">
        <v>40.749363000000002</v>
      </c>
      <c r="AH42">
        <v>19.172395999999999</v>
      </c>
      <c r="AI42">
        <v>3.6278809999999999</v>
      </c>
      <c r="AJ42">
        <v>0</v>
      </c>
      <c r="AK42">
        <v>54.195901999999997</v>
      </c>
      <c r="AL42">
        <v>80.382801999999998</v>
      </c>
      <c r="AM42">
        <v>16.049726</v>
      </c>
      <c r="AN42">
        <v>0.97658500000000004</v>
      </c>
      <c r="AO42">
        <v>0</v>
      </c>
      <c r="AP42">
        <v>1.1154310000000001</v>
      </c>
      <c r="AQ42">
        <v>0</v>
      </c>
      <c r="AR42">
        <v>47.53134</v>
      </c>
      <c r="AS42">
        <v>32.772607999999998</v>
      </c>
      <c r="AT42">
        <v>14.512451</v>
      </c>
      <c r="AU42">
        <v>0</v>
      </c>
      <c r="AV42">
        <v>0</v>
      </c>
      <c r="AW42">
        <v>0</v>
      </c>
      <c r="AX42">
        <v>0</v>
      </c>
      <c r="AY42">
        <v>1.4089750000000001</v>
      </c>
      <c r="AZ42">
        <v>0</v>
      </c>
      <c r="BA42">
        <v>0.21853600000000001</v>
      </c>
      <c r="BB42">
        <v>1.069188</v>
      </c>
      <c r="BC42">
        <v>121.27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1919.4264729999995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182.70937599999999</v>
      </c>
      <c r="L43">
        <v>237.49619200000001</v>
      </c>
      <c r="M43">
        <v>43.382109</v>
      </c>
      <c r="N43">
        <v>43.728484000000002</v>
      </c>
      <c r="O43">
        <v>77.928352000000004</v>
      </c>
      <c r="P43">
        <v>131.65593899999999</v>
      </c>
      <c r="Q43">
        <v>11.586872</v>
      </c>
      <c r="R43">
        <v>22.722221999999999</v>
      </c>
      <c r="S43">
        <v>13.532799000000001</v>
      </c>
      <c r="T43">
        <v>0.39518900000000001</v>
      </c>
      <c r="U43">
        <v>405.15997499999997</v>
      </c>
      <c r="V43">
        <v>15.117381</v>
      </c>
      <c r="W43">
        <v>28.221975</v>
      </c>
      <c r="X43">
        <v>94.551550000000006</v>
      </c>
      <c r="Y43">
        <v>0</v>
      </c>
      <c r="Z43">
        <v>0</v>
      </c>
      <c r="AA43">
        <v>40.778267</v>
      </c>
      <c r="AB43">
        <v>40.503968999999998</v>
      </c>
      <c r="AC43">
        <v>29.57995</v>
      </c>
      <c r="AD43">
        <v>9.2605710000000006</v>
      </c>
      <c r="AE43">
        <v>50.297623999999999</v>
      </c>
      <c r="AF43">
        <v>0</v>
      </c>
      <c r="AG43">
        <v>40.749363000000002</v>
      </c>
      <c r="AH43">
        <v>19.172395999999999</v>
      </c>
      <c r="AI43">
        <v>3.6278809999999999</v>
      </c>
      <c r="AJ43">
        <v>0</v>
      </c>
      <c r="AK43">
        <v>54.195901999999997</v>
      </c>
      <c r="AL43">
        <v>80.944919999999996</v>
      </c>
      <c r="AM43">
        <v>16.049726</v>
      </c>
      <c r="AN43">
        <v>0.97658500000000004</v>
      </c>
      <c r="AO43">
        <v>0</v>
      </c>
      <c r="AP43">
        <v>1.1154310000000001</v>
      </c>
      <c r="AQ43">
        <v>0</v>
      </c>
      <c r="AR43">
        <v>47.53134</v>
      </c>
      <c r="AS43">
        <v>32.772607999999998</v>
      </c>
      <c r="AT43">
        <v>14.512451</v>
      </c>
      <c r="AU43">
        <v>0</v>
      </c>
      <c r="AV43">
        <v>0</v>
      </c>
      <c r="AW43">
        <v>0</v>
      </c>
      <c r="AX43">
        <v>0</v>
      </c>
      <c r="AY43">
        <v>1.4089750000000001</v>
      </c>
      <c r="AZ43">
        <v>0</v>
      </c>
      <c r="BA43">
        <v>0.21853600000000001</v>
      </c>
      <c r="BB43">
        <v>1.069188</v>
      </c>
      <c r="BC43">
        <v>126.1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1919.0540979999992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182.70937599999999</v>
      </c>
      <c r="L44">
        <v>237.49619200000001</v>
      </c>
      <c r="M44">
        <v>43.382109</v>
      </c>
      <c r="N44">
        <v>43.728484000000002</v>
      </c>
      <c r="O44">
        <v>77.928352000000004</v>
      </c>
      <c r="P44">
        <v>131.65593899999999</v>
      </c>
      <c r="Q44">
        <v>11.586872</v>
      </c>
      <c r="R44">
        <v>22.722221999999999</v>
      </c>
      <c r="S44">
        <v>13.532799000000001</v>
      </c>
      <c r="T44">
        <v>0.39518900000000001</v>
      </c>
      <c r="U44">
        <v>405.15997499999997</v>
      </c>
      <c r="V44">
        <v>15.117381</v>
      </c>
      <c r="W44">
        <v>28.221975</v>
      </c>
      <c r="X44">
        <v>94.551550000000006</v>
      </c>
      <c r="Y44">
        <v>0</v>
      </c>
      <c r="Z44">
        <v>0</v>
      </c>
      <c r="AA44">
        <v>40.778267</v>
      </c>
      <c r="AB44">
        <v>40.503968999999998</v>
      </c>
      <c r="AC44">
        <v>29.57995</v>
      </c>
      <c r="AD44">
        <v>9.2605710000000006</v>
      </c>
      <c r="AE44">
        <v>50.297623999999999</v>
      </c>
      <c r="AF44">
        <v>0</v>
      </c>
      <c r="AG44">
        <v>40.749363000000002</v>
      </c>
      <c r="AH44">
        <v>0</v>
      </c>
      <c r="AI44">
        <v>3.6278809999999999</v>
      </c>
      <c r="AJ44">
        <v>0</v>
      </c>
      <c r="AK44">
        <v>54.195901999999997</v>
      </c>
      <c r="AL44">
        <v>80.944919999999996</v>
      </c>
      <c r="AM44">
        <v>16.049726</v>
      </c>
      <c r="AN44">
        <v>0.97658500000000004</v>
      </c>
      <c r="AO44">
        <v>0</v>
      </c>
      <c r="AP44">
        <v>1.1154310000000001</v>
      </c>
      <c r="AQ44">
        <v>0</v>
      </c>
      <c r="AR44">
        <v>47.53134</v>
      </c>
      <c r="AS44">
        <v>32.772607999999998</v>
      </c>
      <c r="AT44">
        <v>14.512451</v>
      </c>
      <c r="AU44">
        <v>0</v>
      </c>
      <c r="AV44">
        <v>0</v>
      </c>
      <c r="AW44">
        <v>0</v>
      </c>
      <c r="AX44">
        <v>0</v>
      </c>
      <c r="AY44">
        <v>1.4089750000000001</v>
      </c>
      <c r="AZ44">
        <v>0</v>
      </c>
      <c r="BA44">
        <v>0</v>
      </c>
      <c r="BB44">
        <v>1.069188</v>
      </c>
      <c r="BC44">
        <v>129.01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1902.5731659999992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182.70937599999999</v>
      </c>
      <c r="L45">
        <v>237.49619200000001</v>
      </c>
      <c r="M45">
        <v>42.610537999999998</v>
      </c>
      <c r="N45">
        <v>43.728484000000002</v>
      </c>
      <c r="O45">
        <v>77.928352000000004</v>
      </c>
      <c r="P45">
        <v>131.65593899999999</v>
      </c>
      <c r="Q45">
        <v>11.586872</v>
      </c>
      <c r="R45">
        <v>22.722221999999999</v>
      </c>
      <c r="S45">
        <v>13.532799000000001</v>
      </c>
      <c r="T45">
        <v>0.39518900000000001</v>
      </c>
      <c r="U45">
        <v>405.15997499999997</v>
      </c>
      <c r="V45">
        <v>15.117381</v>
      </c>
      <c r="W45">
        <v>28.221975</v>
      </c>
      <c r="X45">
        <v>94.551550000000006</v>
      </c>
      <c r="Y45">
        <v>0</v>
      </c>
      <c r="Z45">
        <v>0</v>
      </c>
      <c r="AA45">
        <v>40.778267</v>
      </c>
      <c r="AB45">
        <v>40.503968999999998</v>
      </c>
      <c r="AC45">
        <v>29.57995</v>
      </c>
      <c r="AD45">
        <v>0</v>
      </c>
      <c r="AE45">
        <v>50.297623999999999</v>
      </c>
      <c r="AF45">
        <v>0</v>
      </c>
      <c r="AG45">
        <v>40.749363000000002</v>
      </c>
      <c r="AH45">
        <v>0</v>
      </c>
      <c r="AI45">
        <v>3.6278809999999999</v>
      </c>
      <c r="AJ45">
        <v>0</v>
      </c>
      <c r="AK45">
        <v>54.195901999999997</v>
      </c>
      <c r="AL45">
        <v>80.944919999999996</v>
      </c>
      <c r="AM45">
        <v>16.049726</v>
      </c>
      <c r="AN45">
        <v>0.97658500000000004</v>
      </c>
      <c r="AO45">
        <v>0</v>
      </c>
      <c r="AP45">
        <v>1.1154310000000001</v>
      </c>
      <c r="AQ45">
        <v>0</v>
      </c>
      <c r="AR45">
        <v>47.53134</v>
      </c>
      <c r="AS45">
        <v>32.772607999999998</v>
      </c>
      <c r="AT45">
        <v>14.512451</v>
      </c>
      <c r="AU45">
        <v>0</v>
      </c>
      <c r="AV45">
        <v>0</v>
      </c>
      <c r="AW45">
        <v>0</v>
      </c>
      <c r="AX45">
        <v>0</v>
      </c>
      <c r="AY45">
        <v>1.4089750000000001</v>
      </c>
      <c r="AZ45">
        <v>0</v>
      </c>
      <c r="BA45">
        <v>0</v>
      </c>
      <c r="BB45">
        <v>1.069188</v>
      </c>
      <c r="BC45">
        <v>132.88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1896.4110239999991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182.70937599999999</v>
      </c>
      <c r="L46">
        <v>237.49619200000001</v>
      </c>
      <c r="M46">
        <v>42.610537999999998</v>
      </c>
      <c r="N46">
        <v>43.728484000000002</v>
      </c>
      <c r="O46">
        <v>77.928352000000004</v>
      </c>
      <c r="P46">
        <v>131.65593899999999</v>
      </c>
      <c r="Q46">
        <v>11.586872</v>
      </c>
      <c r="R46">
        <v>22.722221999999999</v>
      </c>
      <c r="S46">
        <v>13.532799000000001</v>
      </c>
      <c r="T46">
        <v>0.39518900000000001</v>
      </c>
      <c r="U46">
        <v>405.15997499999997</v>
      </c>
      <c r="V46">
        <v>15.117381</v>
      </c>
      <c r="W46">
        <v>28.221975</v>
      </c>
      <c r="X46">
        <v>94.551550000000006</v>
      </c>
      <c r="Y46">
        <v>0</v>
      </c>
      <c r="Z46">
        <v>0</v>
      </c>
      <c r="AA46">
        <v>40.778267</v>
      </c>
      <c r="AB46">
        <v>40.503968999999998</v>
      </c>
      <c r="AC46">
        <v>29.57995</v>
      </c>
      <c r="AD46">
        <v>0</v>
      </c>
      <c r="AE46">
        <v>50.297623999999999</v>
      </c>
      <c r="AF46">
        <v>0</v>
      </c>
      <c r="AG46">
        <v>40.749363000000002</v>
      </c>
      <c r="AH46">
        <v>0</v>
      </c>
      <c r="AI46">
        <v>3.6278809999999999</v>
      </c>
      <c r="AJ46">
        <v>0</v>
      </c>
      <c r="AK46">
        <v>54.195901999999997</v>
      </c>
      <c r="AL46">
        <v>80.944919999999996</v>
      </c>
      <c r="AM46">
        <v>16.049726</v>
      </c>
      <c r="AN46">
        <v>0.97658500000000004</v>
      </c>
      <c r="AO46">
        <v>0</v>
      </c>
      <c r="AP46">
        <v>1.1154310000000001</v>
      </c>
      <c r="AQ46">
        <v>0</v>
      </c>
      <c r="AR46">
        <v>47.53134</v>
      </c>
      <c r="AS46">
        <v>32.772607999999998</v>
      </c>
      <c r="AT46">
        <v>14.512451</v>
      </c>
      <c r="AU46">
        <v>0</v>
      </c>
      <c r="AV46">
        <v>0</v>
      </c>
      <c r="AW46">
        <v>0</v>
      </c>
      <c r="AX46">
        <v>0</v>
      </c>
      <c r="AY46">
        <v>1.4089750000000001</v>
      </c>
      <c r="AZ46">
        <v>0</v>
      </c>
      <c r="BA46">
        <v>0</v>
      </c>
      <c r="BB46">
        <v>1.069188</v>
      </c>
      <c r="BC46">
        <v>133.84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1897.3710239999991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182.70937599999999</v>
      </c>
      <c r="L47">
        <v>237.49619200000001</v>
      </c>
      <c r="M47">
        <v>76.548599999999993</v>
      </c>
      <c r="N47">
        <v>57.852485000000001</v>
      </c>
      <c r="O47">
        <v>121.22319299999999</v>
      </c>
      <c r="P47">
        <v>131.65593899999999</v>
      </c>
      <c r="Q47">
        <v>11.586872</v>
      </c>
      <c r="R47">
        <v>27.901926</v>
      </c>
      <c r="S47">
        <v>13.532799000000001</v>
      </c>
      <c r="T47">
        <v>0.39518900000000001</v>
      </c>
      <c r="U47">
        <v>405.15997499999997</v>
      </c>
      <c r="V47">
        <v>15.117381</v>
      </c>
      <c r="W47">
        <v>28.221975</v>
      </c>
      <c r="X47">
        <v>94.551550000000006</v>
      </c>
      <c r="Y47">
        <v>0</v>
      </c>
      <c r="Z47">
        <v>0</v>
      </c>
      <c r="AA47">
        <v>40.778267</v>
      </c>
      <c r="AB47">
        <v>40.503968999999998</v>
      </c>
      <c r="AC47">
        <v>29.57995</v>
      </c>
      <c r="AD47">
        <v>0</v>
      </c>
      <c r="AE47">
        <v>50.297623999999999</v>
      </c>
      <c r="AF47">
        <v>0</v>
      </c>
      <c r="AG47">
        <v>40.749363000000002</v>
      </c>
      <c r="AH47">
        <v>0</v>
      </c>
      <c r="AI47">
        <v>3.6278809999999999</v>
      </c>
      <c r="AJ47">
        <v>0</v>
      </c>
      <c r="AK47">
        <v>54.195901999999997</v>
      </c>
      <c r="AL47">
        <v>80.944919999999996</v>
      </c>
      <c r="AM47">
        <v>16.049726</v>
      </c>
      <c r="AN47">
        <v>0.97658500000000004</v>
      </c>
      <c r="AO47">
        <v>0</v>
      </c>
      <c r="AP47">
        <v>1.1154310000000001</v>
      </c>
      <c r="AQ47">
        <v>0</v>
      </c>
      <c r="AR47">
        <v>47.53134</v>
      </c>
      <c r="AS47">
        <v>32.772607999999998</v>
      </c>
      <c r="AT47">
        <v>14.512451</v>
      </c>
      <c r="AU47">
        <v>0</v>
      </c>
      <c r="AV47">
        <v>0</v>
      </c>
      <c r="AW47">
        <v>0</v>
      </c>
      <c r="AX47">
        <v>0</v>
      </c>
      <c r="AY47">
        <v>1.4089750000000001</v>
      </c>
      <c r="AZ47">
        <v>0</v>
      </c>
      <c r="BA47">
        <v>0</v>
      </c>
      <c r="BB47">
        <v>1.069188</v>
      </c>
      <c r="BC47">
        <v>112.56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1972.6276319999995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182.70937599999999</v>
      </c>
      <c r="L48">
        <v>237.49619200000001</v>
      </c>
      <c r="M48">
        <v>76.536699999999996</v>
      </c>
      <c r="N48">
        <v>57.852485000000001</v>
      </c>
      <c r="O48">
        <v>121.22319299999999</v>
      </c>
      <c r="P48">
        <v>131.65593899999999</v>
      </c>
      <c r="Q48">
        <v>11.586872</v>
      </c>
      <c r="R48">
        <v>27.901926</v>
      </c>
      <c r="S48">
        <v>13.532799000000001</v>
      </c>
      <c r="T48">
        <v>0.39518900000000001</v>
      </c>
      <c r="U48">
        <v>405.15997499999997</v>
      </c>
      <c r="V48">
        <v>15.117381</v>
      </c>
      <c r="W48">
        <v>28.221975</v>
      </c>
      <c r="X48">
        <v>94.551550000000006</v>
      </c>
      <c r="Y48">
        <v>0</v>
      </c>
      <c r="Z48">
        <v>0</v>
      </c>
      <c r="AA48">
        <v>40.778267</v>
      </c>
      <c r="AB48">
        <v>40.503968999999998</v>
      </c>
      <c r="AC48">
        <v>29.57995</v>
      </c>
      <c r="AD48">
        <v>0</v>
      </c>
      <c r="AE48">
        <v>50.297623999999999</v>
      </c>
      <c r="AF48">
        <v>8.1690389999999997</v>
      </c>
      <c r="AG48">
        <v>40.749363000000002</v>
      </c>
      <c r="AH48">
        <v>0</v>
      </c>
      <c r="AI48">
        <v>3.6278809999999999</v>
      </c>
      <c r="AJ48">
        <v>0</v>
      </c>
      <c r="AK48">
        <v>54.195901999999997</v>
      </c>
      <c r="AL48">
        <v>80.944919999999996</v>
      </c>
      <c r="AM48">
        <v>16.049726</v>
      </c>
      <c r="AN48">
        <v>0.97658500000000004</v>
      </c>
      <c r="AO48">
        <v>0</v>
      </c>
      <c r="AP48">
        <v>1.1154310000000001</v>
      </c>
      <c r="AQ48">
        <v>0</v>
      </c>
      <c r="AR48">
        <v>47.53134</v>
      </c>
      <c r="AS48">
        <v>32.772607999999998</v>
      </c>
      <c r="AT48">
        <v>14.512451</v>
      </c>
      <c r="AU48">
        <v>0</v>
      </c>
      <c r="AV48">
        <v>0</v>
      </c>
      <c r="AW48">
        <v>0</v>
      </c>
      <c r="AX48">
        <v>0</v>
      </c>
      <c r="AY48">
        <v>1.4089750000000001</v>
      </c>
      <c r="AZ48">
        <v>0</v>
      </c>
      <c r="BA48">
        <v>0</v>
      </c>
      <c r="BB48">
        <v>1.069188</v>
      </c>
      <c r="BC48">
        <v>113.53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1981.7547709999994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182.70937599999999</v>
      </c>
      <c r="L49">
        <v>237.49619200000001</v>
      </c>
      <c r="M49">
        <v>76.536699999999996</v>
      </c>
      <c r="N49">
        <v>57.852485000000001</v>
      </c>
      <c r="O49">
        <v>121.22319299999999</v>
      </c>
      <c r="P49">
        <v>131.65593899999999</v>
      </c>
      <c r="Q49">
        <v>11.586872</v>
      </c>
      <c r="R49">
        <v>27.901926</v>
      </c>
      <c r="S49">
        <v>13.532799000000001</v>
      </c>
      <c r="T49">
        <v>0.39518900000000001</v>
      </c>
      <c r="U49">
        <v>405.15997499999997</v>
      </c>
      <c r="V49">
        <v>15.117381</v>
      </c>
      <c r="W49">
        <v>28.221975</v>
      </c>
      <c r="X49">
        <v>94.551550000000006</v>
      </c>
      <c r="Y49">
        <v>0</v>
      </c>
      <c r="Z49">
        <v>0</v>
      </c>
      <c r="AA49">
        <v>40.778267</v>
      </c>
      <c r="AB49">
        <v>40.503968999999998</v>
      </c>
      <c r="AC49">
        <v>29.57995</v>
      </c>
      <c r="AD49">
        <v>0</v>
      </c>
      <c r="AE49">
        <v>50.297623999999999</v>
      </c>
      <c r="AF49">
        <v>8.1690389999999997</v>
      </c>
      <c r="AG49">
        <v>40.749363000000002</v>
      </c>
      <c r="AH49">
        <v>0</v>
      </c>
      <c r="AI49">
        <v>3.6278809999999999</v>
      </c>
      <c r="AJ49">
        <v>0</v>
      </c>
      <c r="AK49">
        <v>54.195901999999997</v>
      </c>
      <c r="AL49">
        <v>80.944919999999996</v>
      </c>
      <c r="AM49">
        <v>16.049726</v>
      </c>
      <c r="AN49">
        <v>0.97658500000000004</v>
      </c>
      <c r="AO49">
        <v>0</v>
      </c>
      <c r="AP49">
        <v>1.1154310000000001</v>
      </c>
      <c r="AQ49">
        <v>0</v>
      </c>
      <c r="AR49">
        <v>47.53134</v>
      </c>
      <c r="AS49">
        <v>32.772607999999998</v>
      </c>
      <c r="AT49">
        <v>14.512451</v>
      </c>
      <c r="AU49">
        <v>0</v>
      </c>
      <c r="AV49">
        <v>0</v>
      </c>
      <c r="AW49">
        <v>0</v>
      </c>
      <c r="AX49">
        <v>0</v>
      </c>
      <c r="AY49">
        <v>1.4089750000000001</v>
      </c>
      <c r="AZ49">
        <v>0</v>
      </c>
      <c r="BA49">
        <v>0</v>
      </c>
      <c r="BB49">
        <v>1.069188</v>
      </c>
      <c r="BC49">
        <v>113.53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1981.7547709999994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182.70937599999999</v>
      </c>
      <c r="L50">
        <v>237.49619200000001</v>
      </c>
      <c r="M50">
        <v>76.536699999999996</v>
      </c>
      <c r="N50">
        <v>57.852485000000001</v>
      </c>
      <c r="O50">
        <v>121.22319299999999</v>
      </c>
      <c r="P50">
        <v>131.65593899999999</v>
      </c>
      <c r="Q50">
        <v>11.586872</v>
      </c>
      <c r="R50">
        <v>27.901926</v>
      </c>
      <c r="S50">
        <v>13.532799000000001</v>
      </c>
      <c r="T50">
        <v>0.39518900000000001</v>
      </c>
      <c r="U50">
        <v>405.15997499999997</v>
      </c>
      <c r="V50">
        <v>15.117381</v>
      </c>
      <c r="W50">
        <v>28.221975</v>
      </c>
      <c r="X50">
        <v>94.551550000000006</v>
      </c>
      <c r="Y50">
        <v>0</v>
      </c>
      <c r="Z50">
        <v>0</v>
      </c>
      <c r="AA50">
        <v>40.778267</v>
      </c>
      <c r="AB50">
        <v>40.503968999999998</v>
      </c>
      <c r="AC50">
        <v>29.57995</v>
      </c>
      <c r="AD50">
        <v>0</v>
      </c>
      <c r="AE50">
        <v>50.297623999999999</v>
      </c>
      <c r="AF50">
        <v>8.1690389999999997</v>
      </c>
      <c r="AG50">
        <v>40.749363000000002</v>
      </c>
      <c r="AH50">
        <v>0</v>
      </c>
      <c r="AI50">
        <v>3.6278809999999999</v>
      </c>
      <c r="AJ50">
        <v>0</v>
      </c>
      <c r="AK50">
        <v>54.195901999999997</v>
      </c>
      <c r="AL50">
        <v>80.944919999999996</v>
      </c>
      <c r="AM50">
        <v>16.049726</v>
      </c>
      <c r="AN50">
        <v>0.97658500000000004</v>
      </c>
      <c r="AO50">
        <v>0</v>
      </c>
      <c r="AP50">
        <v>1.1154310000000001</v>
      </c>
      <c r="AQ50">
        <v>0</v>
      </c>
      <c r="AR50">
        <v>47.53134</v>
      </c>
      <c r="AS50">
        <v>32.772607999999998</v>
      </c>
      <c r="AT50">
        <v>14.512451</v>
      </c>
      <c r="AU50">
        <v>0</v>
      </c>
      <c r="AV50">
        <v>0</v>
      </c>
      <c r="AW50">
        <v>0</v>
      </c>
      <c r="AX50">
        <v>0</v>
      </c>
      <c r="AY50">
        <v>1.4089750000000001</v>
      </c>
      <c r="AZ50">
        <v>0</v>
      </c>
      <c r="BA50">
        <v>0</v>
      </c>
      <c r="BB50">
        <v>1.069188</v>
      </c>
      <c r="BC50">
        <v>113.53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1981.7547709999994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182.70937599999999</v>
      </c>
      <c r="L51">
        <v>237.49619200000001</v>
      </c>
      <c r="M51">
        <v>76.536699999999996</v>
      </c>
      <c r="N51">
        <v>57.852485000000001</v>
      </c>
      <c r="O51">
        <v>121.22319299999999</v>
      </c>
      <c r="P51">
        <v>131.65593899999999</v>
      </c>
      <c r="Q51">
        <v>11.584462</v>
      </c>
      <c r="R51">
        <v>22.838204000000001</v>
      </c>
      <c r="S51">
        <v>13.532799000000001</v>
      </c>
      <c r="T51">
        <v>0.39518900000000001</v>
      </c>
      <c r="U51">
        <v>405.15997499999997</v>
      </c>
      <c r="V51">
        <v>15.117381</v>
      </c>
      <c r="W51">
        <v>28.221975</v>
      </c>
      <c r="X51">
        <v>94.551550000000006</v>
      </c>
      <c r="Y51">
        <v>0</v>
      </c>
      <c r="Z51">
        <v>0</v>
      </c>
      <c r="AA51">
        <v>40.778267</v>
      </c>
      <c r="AB51">
        <v>40.503968999999998</v>
      </c>
      <c r="AC51">
        <v>29.57995</v>
      </c>
      <c r="AD51">
        <v>0</v>
      </c>
      <c r="AE51">
        <v>50.297623999999999</v>
      </c>
      <c r="AF51">
        <v>8.1690389999999997</v>
      </c>
      <c r="AG51">
        <v>40.749363000000002</v>
      </c>
      <c r="AH51">
        <v>0</v>
      </c>
      <c r="AI51">
        <v>3.6278809999999999</v>
      </c>
      <c r="AJ51">
        <v>0</v>
      </c>
      <c r="AK51">
        <v>54.195901999999997</v>
      </c>
      <c r="AL51">
        <v>80.944919999999996</v>
      </c>
      <c r="AM51">
        <v>16.049726</v>
      </c>
      <c r="AN51">
        <v>0.97658500000000004</v>
      </c>
      <c r="AO51">
        <v>0</v>
      </c>
      <c r="AP51">
        <v>9.1713199999999997</v>
      </c>
      <c r="AQ51">
        <v>0</v>
      </c>
      <c r="AR51">
        <v>47.53134</v>
      </c>
      <c r="AS51">
        <v>32.772607999999998</v>
      </c>
      <c r="AT51">
        <v>14.512451</v>
      </c>
      <c r="AU51">
        <v>0</v>
      </c>
      <c r="AV51">
        <v>0</v>
      </c>
      <c r="AW51">
        <v>0</v>
      </c>
      <c r="AX51">
        <v>0</v>
      </c>
      <c r="AY51">
        <v>1.4089750000000001</v>
      </c>
      <c r="AZ51">
        <v>0</v>
      </c>
      <c r="BA51">
        <v>0</v>
      </c>
      <c r="BB51">
        <v>1.069188</v>
      </c>
      <c r="BC51">
        <v>91.91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1963.1245279999996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182.70937599999999</v>
      </c>
      <c r="L52">
        <v>237.49619200000001</v>
      </c>
      <c r="M52">
        <v>76.536699999999996</v>
      </c>
      <c r="N52">
        <v>57.852485000000001</v>
      </c>
      <c r="O52">
        <v>121.22319299999999</v>
      </c>
      <c r="P52">
        <v>131.65593899999999</v>
      </c>
      <c r="Q52">
        <v>11.584462</v>
      </c>
      <c r="R52">
        <v>22.838204000000001</v>
      </c>
      <c r="S52">
        <v>13.532799000000001</v>
      </c>
      <c r="T52">
        <v>0.39518900000000001</v>
      </c>
      <c r="U52">
        <v>405.15997499999997</v>
      </c>
      <c r="V52">
        <v>15.117381</v>
      </c>
      <c r="W52">
        <v>28.221975</v>
      </c>
      <c r="X52">
        <v>94.551550000000006</v>
      </c>
      <c r="Y52">
        <v>0</v>
      </c>
      <c r="Z52">
        <v>0</v>
      </c>
      <c r="AA52">
        <v>40.778267</v>
      </c>
      <c r="AB52">
        <v>40.503968999999998</v>
      </c>
      <c r="AC52">
        <v>29.57995</v>
      </c>
      <c r="AD52">
        <v>0</v>
      </c>
      <c r="AE52">
        <v>50.297623999999999</v>
      </c>
      <c r="AF52">
        <v>8.1690389999999997</v>
      </c>
      <c r="AG52">
        <v>40.749363000000002</v>
      </c>
      <c r="AH52">
        <v>0</v>
      </c>
      <c r="AI52">
        <v>3.6278809999999999</v>
      </c>
      <c r="AJ52">
        <v>0</v>
      </c>
      <c r="AK52">
        <v>54.195901999999997</v>
      </c>
      <c r="AL52">
        <v>80.944919999999996</v>
      </c>
      <c r="AM52">
        <v>16.049726</v>
      </c>
      <c r="AN52">
        <v>0.97658500000000004</v>
      </c>
      <c r="AO52">
        <v>0</v>
      </c>
      <c r="AP52">
        <v>9.1713199999999997</v>
      </c>
      <c r="AQ52">
        <v>0</v>
      </c>
      <c r="AR52">
        <v>47.53134</v>
      </c>
      <c r="AS52">
        <v>32.772607999999998</v>
      </c>
      <c r="AT52">
        <v>14.512451</v>
      </c>
      <c r="AU52">
        <v>0</v>
      </c>
      <c r="AV52">
        <v>0</v>
      </c>
      <c r="AW52">
        <v>0</v>
      </c>
      <c r="AX52">
        <v>0</v>
      </c>
      <c r="AY52">
        <v>1.4089750000000001</v>
      </c>
      <c r="AZ52">
        <v>0</v>
      </c>
      <c r="BA52">
        <v>0</v>
      </c>
      <c r="BB52">
        <v>1.069188</v>
      </c>
      <c r="BC52">
        <v>92.88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1964.0945279999996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182.70937599999999</v>
      </c>
      <c r="L53">
        <v>237.49619200000001</v>
      </c>
      <c r="M53">
        <v>76.536699999999996</v>
      </c>
      <c r="N53">
        <v>57.852485000000001</v>
      </c>
      <c r="O53">
        <v>121.22319299999999</v>
      </c>
      <c r="P53">
        <v>131.65593899999999</v>
      </c>
      <c r="Q53">
        <v>11.584462</v>
      </c>
      <c r="R53">
        <v>22.843028</v>
      </c>
      <c r="S53">
        <v>13.532799000000001</v>
      </c>
      <c r="T53">
        <v>0.39518900000000001</v>
      </c>
      <c r="U53">
        <v>405.15997499999997</v>
      </c>
      <c r="V53">
        <v>15.117381</v>
      </c>
      <c r="W53">
        <v>28.221975</v>
      </c>
      <c r="X53">
        <v>94.551550000000006</v>
      </c>
      <c r="Y53">
        <v>0</v>
      </c>
      <c r="Z53">
        <v>0</v>
      </c>
      <c r="AA53">
        <v>40.778267</v>
      </c>
      <c r="AB53">
        <v>40.503968999999998</v>
      </c>
      <c r="AC53">
        <v>29.57995</v>
      </c>
      <c r="AD53">
        <v>0</v>
      </c>
      <c r="AE53">
        <v>50.297623999999999</v>
      </c>
      <c r="AF53">
        <v>8.1690389999999997</v>
      </c>
      <c r="AG53">
        <v>40.749363000000002</v>
      </c>
      <c r="AH53">
        <v>0</v>
      </c>
      <c r="AI53">
        <v>3.6278809999999999</v>
      </c>
      <c r="AJ53">
        <v>0</v>
      </c>
      <c r="AK53">
        <v>54.195901999999997</v>
      </c>
      <c r="AL53">
        <v>80.944919999999996</v>
      </c>
      <c r="AM53">
        <v>16.049726</v>
      </c>
      <c r="AN53">
        <v>0.97658500000000004</v>
      </c>
      <c r="AO53">
        <v>0</v>
      </c>
      <c r="AP53">
        <v>9.1713199999999997</v>
      </c>
      <c r="AQ53">
        <v>0</v>
      </c>
      <c r="AR53">
        <v>36.316079999999999</v>
      </c>
      <c r="AS53">
        <v>32.772607999999998</v>
      </c>
      <c r="AT53">
        <v>14.512451</v>
      </c>
      <c r="AU53">
        <v>0</v>
      </c>
      <c r="AV53">
        <v>0</v>
      </c>
      <c r="AW53">
        <v>0</v>
      </c>
      <c r="AX53">
        <v>0</v>
      </c>
      <c r="AY53">
        <v>1.4089750000000001</v>
      </c>
      <c r="AZ53">
        <v>0</v>
      </c>
      <c r="BA53">
        <v>0</v>
      </c>
      <c r="BB53">
        <v>1.069188</v>
      </c>
      <c r="BC53">
        <v>91.91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1951.9140919999998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182.70937599999999</v>
      </c>
      <c r="L54">
        <v>237.49619200000001</v>
      </c>
      <c r="M54">
        <v>76.536699999999996</v>
      </c>
      <c r="N54">
        <v>57.852485000000001</v>
      </c>
      <c r="O54">
        <v>121.22319299999999</v>
      </c>
      <c r="P54">
        <v>131.65593899999999</v>
      </c>
      <c r="Q54">
        <v>11.584462</v>
      </c>
      <c r="R54">
        <v>22.843028</v>
      </c>
      <c r="S54">
        <v>13.532799000000001</v>
      </c>
      <c r="T54">
        <v>0.39518900000000001</v>
      </c>
      <c r="U54">
        <v>405.15997499999997</v>
      </c>
      <c r="V54">
        <v>15.117381</v>
      </c>
      <c r="W54">
        <v>28.221975</v>
      </c>
      <c r="X54">
        <v>94.551550000000006</v>
      </c>
      <c r="Y54">
        <v>0</v>
      </c>
      <c r="Z54">
        <v>0</v>
      </c>
      <c r="AA54">
        <v>40.778267</v>
      </c>
      <c r="AB54">
        <v>40.503968999999998</v>
      </c>
      <c r="AC54">
        <v>29.57995</v>
      </c>
      <c r="AD54">
        <v>0</v>
      </c>
      <c r="AE54">
        <v>50.297623999999999</v>
      </c>
      <c r="AF54">
        <v>8.1690389999999997</v>
      </c>
      <c r="AG54">
        <v>40.749363000000002</v>
      </c>
      <c r="AH54">
        <v>0</v>
      </c>
      <c r="AI54">
        <v>3.6278809999999999</v>
      </c>
      <c r="AJ54">
        <v>0</v>
      </c>
      <c r="AK54">
        <v>54.195901999999997</v>
      </c>
      <c r="AL54">
        <v>80.944919999999996</v>
      </c>
      <c r="AM54">
        <v>16.049726</v>
      </c>
      <c r="AN54">
        <v>0.97658500000000004</v>
      </c>
      <c r="AO54">
        <v>0</v>
      </c>
      <c r="AP54">
        <v>9.1713199999999997</v>
      </c>
      <c r="AQ54">
        <v>0</v>
      </c>
      <c r="AR54">
        <v>36.316079999999999</v>
      </c>
      <c r="AS54">
        <v>32.772607999999998</v>
      </c>
      <c r="AT54">
        <v>14.512451</v>
      </c>
      <c r="AU54">
        <v>0</v>
      </c>
      <c r="AV54">
        <v>0</v>
      </c>
      <c r="AW54">
        <v>0</v>
      </c>
      <c r="AX54">
        <v>0</v>
      </c>
      <c r="AY54">
        <v>1.4089750000000001</v>
      </c>
      <c r="AZ54">
        <v>0</v>
      </c>
      <c r="BA54">
        <v>0</v>
      </c>
      <c r="BB54">
        <v>1.069188</v>
      </c>
      <c r="BC54">
        <v>92.88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1952.8840919999998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182.70937599999999</v>
      </c>
      <c r="L55">
        <v>237.49619200000001</v>
      </c>
      <c r="M55">
        <v>76.536699999999996</v>
      </c>
      <c r="N55">
        <v>57.852485000000001</v>
      </c>
      <c r="O55">
        <v>121.22319299999999</v>
      </c>
      <c r="P55">
        <v>131.65593899999999</v>
      </c>
      <c r="Q55">
        <v>11.584462</v>
      </c>
      <c r="R55">
        <v>21.929345000000001</v>
      </c>
      <c r="S55">
        <v>13.532799000000001</v>
      </c>
      <c r="T55">
        <v>0.39518900000000001</v>
      </c>
      <c r="U55">
        <v>405.15997499999997</v>
      </c>
      <c r="V55">
        <v>8.9634040000000006</v>
      </c>
      <c r="W55">
        <v>17.365753999999999</v>
      </c>
      <c r="X55">
        <v>65.280128000000005</v>
      </c>
      <c r="Y55">
        <v>0</v>
      </c>
      <c r="Z55">
        <v>0</v>
      </c>
      <c r="AA55">
        <v>40.778267</v>
      </c>
      <c r="AB55">
        <v>40.503968999999998</v>
      </c>
      <c r="AC55">
        <v>29.57995</v>
      </c>
      <c r="AD55">
        <v>0</v>
      </c>
      <c r="AE55">
        <v>50.297623999999999</v>
      </c>
      <c r="AF55">
        <v>8.1690389999999997</v>
      </c>
      <c r="AG55">
        <v>40.749363000000002</v>
      </c>
      <c r="AH55">
        <v>0</v>
      </c>
      <c r="AI55">
        <v>3.6278809999999999</v>
      </c>
      <c r="AJ55">
        <v>0</v>
      </c>
      <c r="AK55">
        <v>54.195901999999997</v>
      </c>
      <c r="AL55">
        <v>80.944919999999996</v>
      </c>
      <c r="AM55">
        <v>16.049726</v>
      </c>
      <c r="AN55">
        <v>0.97658500000000004</v>
      </c>
      <c r="AO55">
        <v>0</v>
      </c>
      <c r="AP55">
        <v>0.49574699999999999</v>
      </c>
      <c r="AQ55">
        <v>0</v>
      </c>
      <c r="AR55">
        <v>36.316079999999999</v>
      </c>
      <c r="AS55">
        <v>32.772607999999998</v>
      </c>
      <c r="AT55">
        <v>14.512451</v>
      </c>
      <c r="AU55">
        <v>0</v>
      </c>
      <c r="AV55">
        <v>0</v>
      </c>
      <c r="AW55">
        <v>0</v>
      </c>
      <c r="AX55">
        <v>0</v>
      </c>
      <c r="AY55">
        <v>1.4089750000000001</v>
      </c>
      <c r="AZ55">
        <v>0</v>
      </c>
      <c r="BA55">
        <v>0</v>
      </c>
      <c r="BB55">
        <v>1.069188</v>
      </c>
      <c r="BC55">
        <v>91.91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1896.0432159999998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182.70937599999999</v>
      </c>
      <c r="L56">
        <v>237.49619200000001</v>
      </c>
      <c r="M56">
        <v>76.536699999999996</v>
      </c>
      <c r="N56">
        <v>57.852485000000001</v>
      </c>
      <c r="O56">
        <v>121.22319299999999</v>
      </c>
      <c r="P56">
        <v>131.65593899999999</v>
      </c>
      <c r="Q56">
        <v>11.584462</v>
      </c>
      <c r="R56">
        <v>21.929345000000001</v>
      </c>
      <c r="S56">
        <v>13.532799000000001</v>
      </c>
      <c r="T56">
        <v>0.39518900000000001</v>
      </c>
      <c r="U56">
        <v>405.15997499999997</v>
      </c>
      <c r="V56">
        <v>8.9634040000000006</v>
      </c>
      <c r="W56">
        <v>17.365753999999999</v>
      </c>
      <c r="X56">
        <v>65.280128000000005</v>
      </c>
      <c r="Y56">
        <v>0</v>
      </c>
      <c r="Z56">
        <v>0</v>
      </c>
      <c r="AA56">
        <v>40.778267</v>
      </c>
      <c r="AB56">
        <v>40.503968999999998</v>
      </c>
      <c r="AC56">
        <v>29.57995</v>
      </c>
      <c r="AD56">
        <v>0</v>
      </c>
      <c r="AE56">
        <v>50.297623999999999</v>
      </c>
      <c r="AF56">
        <v>8.1690389999999997</v>
      </c>
      <c r="AG56">
        <v>40.749363000000002</v>
      </c>
      <c r="AH56">
        <v>0</v>
      </c>
      <c r="AI56">
        <v>3.6278809999999999</v>
      </c>
      <c r="AJ56">
        <v>0</v>
      </c>
      <c r="AK56">
        <v>54.195901999999997</v>
      </c>
      <c r="AL56">
        <v>80.944919999999996</v>
      </c>
      <c r="AM56">
        <v>16.049726</v>
      </c>
      <c r="AN56">
        <v>0.97658500000000004</v>
      </c>
      <c r="AO56">
        <v>0</v>
      </c>
      <c r="AP56">
        <v>0.49574699999999999</v>
      </c>
      <c r="AQ56">
        <v>0</v>
      </c>
      <c r="AR56">
        <v>36.316079999999999</v>
      </c>
      <c r="AS56">
        <v>32.772607999999998</v>
      </c>
      <c r="AT56">
        <v>14.512451</v>
      </c>
      <c r="AU56">
        <v>0</v>
      </c>
      <c r="AV56">
        <v>0</v>
      </c>
      <c r="AW56">
        <v>0</v>
      </c>
      <c r="AX56">
        <v>0</v>
      </c>
      <c r="AY56">
        <v>1.4089750000000001</v>
      </c>
      <c r="AZ56">
        <v>0</v>
      </c>
      <c r="BA56">
        <v>0</v>
      </c>
      <c r="BB56">
        <v>1.069188</v>
      </c>
      <c r="BC56">
        <v>91.91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1896.0432159999998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182.70937599999999</v>
      </c>
      <c r="L57">
        <v>237.49619200000001</v>
      </c>
      <c r="M57">
        <v>76.536699999999996</v>
      </c>
      <c r="N57">
        <v>57.852485000000001</v>
      </c>
      <c r="O57">
        <v>121.22319299999999</v>
      </c>
      <c r="P57">
        <v>131.65593899999999</v>
      </c>
      <c r="Q57">
        <v>11.584462</v>
      </c>
      <c r="R57">
        <v>21.929345000000001</v>
      </c>
      <c r="S57">
        <v>13.532799000000001</v>
      </c>
      <c r="T57">
        <v>0.39518900000000001</v>
      </c>
      <c r="U57">
        <v>405.15997499999997</v>
      </c>
      <c r="V57">
        <v>8.9634040000000006</v>
      </c>
      <c r="W57">
        <v>17.365753999999999</v>
      </c>
      <c r="X57">
        <v>65.280128000000005</v>
      </c>
      <c r="Y57">
        <v>0</v>
      </c>
      <c r="Z57">
        <v>0</v>
      </c>
      <c r="AA57">
        <v>40.778267</v>
      </c>
      <c r="AB57">
        <v>40.503968999999998</v>
      </c>
      <c r="AC57">
        <v>29.57995</v>
      </c>
      <c r="AD57">
        <v>0</v>
      </c>
      <c r="AE57">
        <v>50.297623999999999</v>
      </c>
      <c r="AF57">
        <v>8.1690389999999997</v>
      </c>
      <c r="AG57">
        <v>40.749363000000002</v>
      </c>
      <c r="AH57">
        <v>0</v>
      </c>
      <c r="AI57">
        <v>0</v>
      </c>
      <c r="AJ57">
        <v>0</v>
      </c>
      <c r="AK57">
        <v>54.195901999999997</v>
      </c>
      <c r="AL57">
        <v>80.944919999999996</v>
      </c>
      <c r="AM57">
        <v>16.049726</v>
      </c>
      <c r="AN57">
        <v>0.97658500000000004</v>
      </c>
      <c r="AO57">
        <v>0</v>
      </c>
      <c r="AP57">
        <v>0.49574699999999999</v>
      </c>
      <c r="AQ57">
        <v>0</v>
      </c>
      <c r="AR57">
        <v>36.316079999999999</v>
      </c>
      <c r="AS57">
        <v>32.772607999999998</v>
      </c>
      <c r="AT57">
        <v>14.512451</v>
      </c>
      <c r="AU57">
        <v>0</v>
      </c>
      <c r="AV57">
        <v>0</v>
      </c>
      <c r="AW57">
        <v>0</v>
      </c>
      <c r="AX57">
        <v>0</v>
      </c>
      <c r="AY57">
        <v>1.4089750000000001</v>
      </c>
      <c r="AZ57">
        <v>0</v>
      </c>
      <c r="BA57">
        <v>0</v>
      </c>
      <c r="BB57">
        <v>1.069188</v>
      </c>
      <c r="BC57">
        <v>90.94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1891.4453349999999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182.70937599999999</v>
      </c>
      <c r="L58">
        <v>237.49619200000001</v>
      </c>
      <c r="M58">
        <v>76.536699999999996</v>
      </c>
      <c r="N58">
        <v>57.852485000000001</v>
      </c>
      <c r="O58">
        <v>121.22319299999999</v>
      </c>
      <c r="P58">
        <v>131.65593899999999</v>
      </c>
      <c r="Q58">
        <v>11.584462</v>
      </c>
      <c r="R58">
        <v>21.929345000000001</v>
      </c>
      <c r="S58">
        <v>13.532799000000001</v>
      </c>
      <c r="T58">
        <v>0.39518900000000001</v>
      </c>
      <c r="U58">
        <v>405.15997499999997</v>
      </c>
      <c r="V58">
        <v>8.9634040000000006</v>
      </c>
      <c r="W58">
        <v>17.365753999999999</v>
      </c>
      <c r="X58">
        <v>65.280128000000005</v>
      </c>
      <c r="Y58">
        <v>0</v>
      </c>
      <c r="Z58">
        <v>0</v>
      </c>
      <c r="AA58">
        <v>40.778267</v>
      </c>
      <c r="AB58">
        <v>40.503968999999998</v>
      </c>
      <c r="AC58">
        <v>29.57995</v>
      </c>
      <c r="AD58">
        <v>0</v>
      </c>
      <c r="AE58">
        <v>50.297623999999999</v>
      </c>
      <c r="AF58">
        <v>8.1690389999999997</v>
      </c>
      <c r="AG58">
        <v>40.749363000000002</v>
      </c>
      <c r="AH58">
        <v>0</v>
      </c>
      <c r="AI58">
        <v>0</v>
      </c>
      <c r="AJ58">
        <v>0</v>
      </c>
      <c r="AK58">
        <v>54.195901999999997</v>
      </c>
      <c r="AL58">
        <v>80.944919999999996</v>
      </c>
      <c r="AM58">
        <v>16.049726</v>
      </c>
      <c r="AN58">
        <v>0.97658500000000004</v>
      </c>
      <c r="AO58">
        <v>0</v>
      </c>
      <c r="AP58">
        <v>0.49574699999999999</v>
      </c>
      <c r="AQ58">
        <v>0</v>
      </c>
      <c r="AR58">
        <v>36.316079999999999</v>
      </c>
      <c r="AS58">
        <v>32.772607999999998</v>
      </c>
      <c r="AT58">
        <v>14.512451</v>
      </c>
      <c r="AU58">
        <v>0</v>
      </c>
      <c r="AV58">
        <v>0</v>
      </c>
      <c r="AW58">
        <v>0</v>
      </c>
      <c r="AX58">
        <v>0</v>
      </c>
      <c r="AY58">
        <v>1.4089750000000001</v>
      </c>
      <c r="AZ58">
        <v>0</v>
      </c>
      <c r="BA58">
        <v>0</v>
      </c>
      <c r="BB58">
        <v>1.069188</v>
      </c>
      <c r="BC58">
        <v>89.98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1890.4853349999998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182.70937599999999</v>
      </c>
      <c r="L59">
        <v>237.49619200000001</v>
      </c>
      <c r="M59">
        <v>76.536699999999996</v>
      </c>
      <c r="N59">
        <v>57.852485000000001</v>
      </c>
      <c r="O59">
        <v>121.22319299999999</v>
      </c>
      <c r="P59">
        <v>131.65593899999999</v>
      </c>
      <c r="Q59">
        <v>11.584462</v>
      </c>
      <c r="R59">
        <v>21.92454</v>
      </c>
      <c r="S59">
        <v>13.532799000000001</v>
      </c>
      <c r="T59">
        <v>0.39518900000000001</v>
      </c>
      <c r="U59">
        <v>405.15997499999997</v>
      </c>
      <c r="V59">
        <v>3.87</v>
      </c>
      <c r="W59">
        <v>17.365753999999999</v>
      </c>
      <c r="X59">
        <v>65.280128000000005</v>
      </c>
      <c r="Y59">
        <v>0</v>
      </c>
      <c r="Z59">
        <v>0</v>
      </c>
      <c r="AA59">
        <v>40.778267</v>
      </c>
      <c r="AB59">
        <v>40.503968999999998</v>
      </c>
      <c r="AC59">
        <v>29.57995</v>
      </c>
      <c r="AD59">
        <v>0</v>
      </c>
      <c r="AE59">
        <v>50.297623999999999</v>
      </c>
      <c r="AF59">
        <v>8.1690389999999997</v>
      </c>
      <c r="AG59">
        <v>40.749363000000002</v>
      </c>
      <c r="AH59">
        <v>0</v>
      </c>
      <c r="AI59">
        <v>0</v>
      </c>
      <c r="AJ59">
        <v>0</v>
      </c>
      <c r="AK59">
        <v>54.195901999999997</v>
      </c>
      <c r="AL59">
        <v>80.944919999999996</v>
      </c>
      <c r="AM59">
        <v>16.049726</v>
      </c>
      <c r="AN59">
        <v>0.97658500000000004</v>
      </c>
      <c r="AO59">
        <v>0</v>
      </c>
      <c r="AP59">
        <v>0.49574699999999999</v>
      </c>
      <c r="AQ59">
        <v>0</v>
      </c>
      <c r="AR59">
        <v>36.316079999999999</v>
      </c>
      <c r="AS59">
        <v>32.772607999999998</v>
      </c>
      <c r="AT59">
        <v>14.512451</v>
      </c>
      <c r="AU59">
        <v>0</v>
      </c>
      <c r="AV59">
        <v>0</v>
      </c>
      <c r="AW59">
        <v>0</v>
      </c>
      <c r="AX59">
        <v>0</v>
      </c>
      <c r="AY59">
        <v>1.4089750000000001</v>
      </c>
      <c r="AZ59">
        <v>0</v>
      </c>
      <c r="BA59">
        <v>0</v>
      </c>
      <c r="BB59">
        <v>1.069188</v>
      </c>
      <c r="BC59">
        <v>89.98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1885.3871259999996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182.70937599999999</v>
      </c>
      <c r="L60">
        <v>237.49619200000001</v>
      </c>
      <c r="M60">
        <v>76.536699999999996</v>
      </c>
      <c r="N60">
        <v>57.852485000000001</v>
      </c>
      <c r="O60">
        <v>121.22319299999999</v>
      </c>
      <c r="P60">
        <v>131.65593899999999</v>
      </c>
      <c r="Q60">
        <v>11.584462</v>
      </c>
      <c r="R60">
        <v>21.852195999999999</v>
      </c>
      <c r="S60">
        <v>13.532799000000001</v>
      </c>
      <c r="T60">
        <v>0.39518900000000001</v>
      </c>
      <c r="U60">
        <v>405.15997499999997</v>
      </c>
      <c r="V60">
        <v>3.87</v>
      </c>
      <c r="W60">
        <v>17.365753999999999</v>
      </c>
      <c r="X60">
        <v>65.280128000000005</v>
      </c>
      <c r="Y60">
        <v>0</v>
      </c>
      <c r="Z60">
        <v>0</v>
      </c>
      <c r="AA60">
        <v>40.778267</v>
      </c>
      <c r="AB60">
        <v>40.503968999999998</v>
      </c>
      <c r="AC60">
        <v>29.57995</v>
      </c>
      <c r="AD60">
        <v>0</v>
      </c>
      <c r="AE60">
        <v>50.297623999999999</v>
      </c>
      <c r="AF60">
        <v>8.1690389999999997</v>
      </c>
      <c r="AG60">
        <v>40.749363000000002</v>
      </c>
      <c r="AH60">
        <v>0</v>
      </c>
      <c r="AI60">
        <v>0</v>
      </c>
      <c r="AJ60">
        <v>0</v>
      </c>
      <c r="AK60">
        <v>54.195901999999997</v>
      </c>
      <c r="AL60">
        <v>80.944919999999996</v>
      </c>
      <c r="AM60">
        <v>16.049726</v>
      </c>
      <c r="AN60">
        <v>0.97658500000000004</v>
      </c>
      <c r="AO60">
        <v>0</v>
      </c>
      <c r="AP60">
        <v>0.49574699999999999</v>
      </c>
      <c r="AQ60">
        <v>0</v>
      </c>
      <c r="AR60">
        <v>36.316079999999999</v>
      </c>
      <c r="AS60">
        <v>32.772607999999998</v>
      </c>
      <c r="AT60">
        <v>14.512451</v>
      </c>
      <c r="AU60">
        <v>0</v>
      </c>
      <c r="AV60">
        <v>0</v>
      </c>
      <c r="AW60">
        <v>0</v>
      </c>
      <c r="AX60">
        <v>0</v>
      </c>
      <c r="AY60">
        <v>1.4089750000000001</v>
      </c>
      <c r="AZ60">
        <v>0</v>
      </c>
      <c r="BA60">
        <v>0</v>
      </c>
      <c r="BB60">
        <v>1.069188</v>
      </c>
      <c r="BC60">
        <v>91.91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1887.244782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182.70937599999999</v>
      </c>
      <c r="L61">
        <v>237.49619200000001</v>
      </c>
      <c r="M61">
        <v>76.536699999999996</v>
      </c>
      <c r="N61">
        <v>57.852485000000001</v>
      </c>
      <c r="O61">
        <v>121.22319299999999</v>
      </c>
      <c r="P61">
        <v>131.65593899999999</v>
      </c>
      <c r="Q61">
        <v>11.584462</v>
      </c>
      <c r="R61">
        <v>21.852195999999999</v>
      </c>
      <c r="S61">
        <v>13.532799000000001</v>
      </c>
      <c r="T61">
        <v>0.39261000000000001</v>
      </c>
      <c r="U61">
        <v>405.15997499999997</v>
      </c>
      <c r="V61">
        <v>2.9024999999999999</v>
      </c>
      <c r="W61">
        <v>17.365753999999999</v>
      </c>
      <c r="X61">
        <v>65.280128000000005</v>
      </c>
      <c r="Y61">
        <v>0</v>
      </c>
      <c r="Z61">
        <v>0</v>
      </c>
      <c r="AA61">
        <v>40.778267</v>
      </c>
      <c r="AB61">
        <v>40.503968999999998</v>
      </c>
      <c r="AC61">
        <v>29.57995</v>
      </c>
      <c r="AD61">
        <v>0</v>
      </c>
      <c r="AE61">
        <v>50.297623999999999</v>
      </c>
      <c r="AF61">
        <v>8.1690389999999997</v>
      </c>
      <c r="AG61">
        <v>40.749363000000002</v>
      </c>
      <c r="AH61">
        <v>0</v>
      </c>
      <c r="AI61">
        <v>0</v>
      </c>
      <c r="AJ61">
        <v>0</v>
      </c>
      <c r="AK61">
        <v>54.195901999999997</v>
      </c>
      <c r="AL61">
        <v>80.944919999999996</v>
      </c>
      <c r="AM61">
        <v>16.049726</v>
      </c>
      <c r="AN61">
        <v>0.97658500000000004</v>
      </c>
      <c r="AO61">
        <v>0</v>
      </c>
      <c r="AP61">
        <v>0.49574699999999999</v>
      </c>
      <c r="AQ61">
        <v>0</v>
      </c>
      <c r="AR61">
        <v>36.316079999999999</v>
      </c>
      <c r="AS61">
        <v>32.772607999999998</v>
      </c>
      <c r="AT61">
        <v>14.512451</v>
      </c>
      <c r="AU61">
        <v>0</v>
      </c>
      <c r="AV61">
        <v>0</v>
      </c>
      <c r="AW61">
        <v>0</v>
      </c>
      <c r="AX61">
        <v>0</v>
      </c>
      <c r="AY61">
        <v>1.4089750000000001</v>
      </c>
      <c r="AZ61">
        <v>0</v>
      </c>
      <c r="BA61">
        <v>0</v>
      </c>
      <c r="BB61">
        <v>1.069188</v>
      </c>
      <c r="BC61">
        <v>84.17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1878.5347029999998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182.70937599999999</v>
      </c>
      <c r="L62">
        <v>237.49619200000001</v>
      </c>
      <c r="M62">
        <v>76.536699999999996</v>
      </c>
      <c r="N62">
        <v>57.852485000000001</v>
      </c>
      <c r="O62">
        <v>121.22319299999999</v>
      </c>
      <c r="P62">
        <v>131.65593899999999</v>
      </c>
      <c r="Q62">
        <v>11.584462</v>
      </c>
      <c r="R62">
        <v>21.852195999999999</v>
      </c>
      <c r="S62">
        <v>13.532799000000001</v>
      </c>
      <c r="T62">
        <v>0.39261000000000001</v>
      </c>
      <c r="U62">
        <v>405.15997499999997</v>
      </c>
      <c r="V62">
        <v>2.9024999999999999</v>
      </c>
      <c r="W62">
        <v>17.365753999999999</v>
      </c>
      <c r="X62">
        <v>65.280128000000005</v>
      </c>
      <c r="Y62">
        <v>0</v>
      </c>
      <c r="Z62">
        <v>0</v>
      </c>
      <c r="AA62">
        <v>40.778267</v>
      </c>
      <c r="AB62">
        <v>40.503968999999998</v>
      </c>
      <c r="AC62">
        <v>29.57995</v>
      </c>
      <c r="AD62">
        <v>0</v>
      </c>
      <c r="AE62">
        <v>50.297623999999999</v>
      </c>
      <c r="AF62">
        <v>8.1690389999999997</v>
      </c>
      <c r="AG62">
        <v>40.749363000000002</v>
      </c>
      <c r="AH62">
        <v>0</v>
      </c>
      <c r="AI62">
        <v>0</v>
      </c>
      <c r="AJ62">
        <v>0</v>
      </c>
      <c r="AK62">
        <v>54.195901999999997</v>
      </c>
      <c r="AL62">
        <v>80.944919999999996</v>
      </c>
      <c r="AM62">
        <v>16.049726</v>
      </c>
      <c r="AN62">
        <v>0.97658500000000004</v>
      </c>
      <c r="AO62">
        <v>0</v>
      </c>
      <c r="AP62">
        <v>0.49574699999999999</v>
      </c>
      <c r="AQ62">
        <v>0</v>
      </c>
      <c r="AR62">
        <v>36.316079999999999</v>
      </c>
      <c r="AS62">
        <v>32.772607999999998</v>
      </c>
      <c r="AT62">
        <v>14.512451</v>
      </c>
      <c r="AU62">
        <v>0</v>
      </c>
      <c r="AV62">
        <v>0</v>
      </c>
      <c r="AW62">
        <v>0</v>
      </c>
      <c r="AX62">
        <v>0</v>
      </c>
      <c r="AY62">
        <v>1.4089750000000001</v>
      </c>
      <c r="AZ62">
        <v>0.58754300000000004</v>
      </c>
      <c r="BA62">
        <v>0</v>
      </c>
      <c r="BB62">
        <v>1.069188</v>
      </c>
      <c r="BC62">
        <v>85.14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1880.0922459999999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250.43437599999999</v>
      </c>
      <c r="L63">
        <v>305.22119199999997</v>
      </c>
      <c r="M63">
        <v>76.536699999999996</v>
      </c>
      <c r="N63">
        <v>57.852485000000001</v>
      </c>
      <c r="O63">
        <v>121.22319299999999</v>
      </c>
      <c r="P63">
        <v>131.65593899999999</v>
      </c>
      <c r="Q63">
        <v>11.584462</v>
      </c>
      <c r="R63">
        <v>22.831755999999999</v>
      </c>
      <c r="S63">
        <v>13.532799000000001</v>
      </c>
      <c r="T63">
        <v>0.39518900000000001</v>
      </c>
      <c r="U63">
        <v>405.15997499999997</v>
      </c>
      <c r="V63">
        <v>9.0564769999999992</v>
      </c>
      <c r="W63">
        <v>29.201374999999999</v>
      </c>
      <c r="X63">
        <v>78.862684999999999</v>
      </c>
      <c r="Y63">
        <v>0</v>
      </c>
      <c r="Z63">
        <v>0</v>
      </c>
      <c r="AA63">
        <v>40.778267</v>
      </c>
      <c r="AB63">
        <v>40.503968999999998</v>
      </c>
      <c r="AC63">
        <v>29.57995</v>
      </c>
      <c r="AD63">
        <v>0</v>
      </c>
      <c r="AE63">
        <v>50.297623999999999</v>
      </c>
      <c r="AF63">
        <v>8.1690389999999997</v>
      </c>
      <c r="AG63">
        <v>40.749363000000002</v>
      </c>
      <c r="AH63">
        <v>20.610325</v>
      </c>
      <c r="AI63">
        <v>0</v>
      </c>
      <c r="AJ63">
        <v>0</v>
      </c>
      <c r="AK63">
        <v>54.195901999999997</v>
      </c>
      <c r="AL63">
        <v>80.944919999999996</v>
      </c>
      <c r="AM63">
        <v>16.049726</v>
      </c>
      <c r="AN63">
        <v>0.97658500000000004</v>
      </c>
      <c r="AO63">
        <v>0</v>
      </c>
      <c r="AP63">
        <v>0.49574699999999999</v>
      </c>
      <c r="AQ63">
        <v>0</v>
      </c>
      <c r="AR63">
        <v>47.53134</v>
      </c>
      <c r="AS63">
        <v>32.772607999999998</v>
      </c>
      <c r="AT63">
        <v>14.512451</v>
      </c>
      <c r="AU63">
        <v>0</v>
      </c>
      <c r="AV63">
        <v>0</v>
      </c>
      <c r="AW63">
        <v>0</v>
      </c>
      <c r="AX63">
        <v>0</v>
      </c>
      <c r="AY63">
        <v>1.4089750000000001</v>
      </c>
      <c r="AZ63">
        <v>1.1750860000000001</v>
      </c>
      <c r="BA63">
        <v>0.23414599999999999</v>
      </c>
      <c r="BB63">
        <v>1.069188</v>
      </c>
      <c r="BC63">
        <v>74.5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2070.1038140000001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293.97187600000001</v>
      </c>
      <c r="L64">
        <v>305.22119199999997</v>
      </c>
      <c r="M64">
        <v>76.536699999999996</v>
      </c>
      <c r="N64">
        <v>57.852485000000001</v>
      </c>
      <c r="O64">
        <v>121.22319299999999</v>
      </c>
      <c r="P64">
        <v>131.65593899999999</v>
      </c>
      <c r="Q64">
        <v>11.584462</v>
      </c>
      <c r="R64">
        <v>22.831755999999999</v>
      </c>
      <c r="S64">
        <v>13.532799000000001</v>
      </c>
      <c r="T64">
        <v>0.39518900000000001</v>
      </c>
      <c r="U64">
        <v>405.15997499999997</v>
      </c>
      <c r="V64">
        <v>9.0564769999999992</v>
      </c>
      <c r="W64">
        <v>29.201374999999999</v>
      </c>
      <c r="X64">
        <v>94.551550000000006</v>
      </c>
      <c r="Y64">
        <v>0</v>
      </c>
      <c r="Z64">
        <v>0</v>
      </c>
      <c r="AA64">
        <v>40.778267</v>
      </c>
      <c r="AB64">
        <v>40.503968999999998</v>
      </c>
      <c r="AC64">
        <v>29.57995</v>
      </c>
      <c r="AD64">
        <v>0</v>
      </c>
      <c r="AE64">
        <v>50.297623999999999</v>
      </c>
      <c r="AF64">
        <v>8.1690389999999997</v>
      </c>
      <c r="AG64">
        <v>40.749363000000002</v>
      </c>
      <c r="AH64">
        <v>38.344791999999998</v>
      </c>
      <c r="AI64">
        <v>0</v>
      </c>
      <c r="AJ64">
        <v>0</v>
      </c>
      <c r="AK64">
        <v>54.195901999999997</v>
      </c>
      <c r="AL64">
        <v>80.944919999999996</v>
      </c>
      <c r="AM64">
        <v>16.049726</v>
      </c>
      <c r="AN64">
        <v>0.97658500000000004</v>
      </c>
      <c r="AO64">
        <v>0</v>
      </c>
      <c r="AP64">
        <v>0.49574699999999999</v>
      </c>
      <c r="AQ64">
        <v>0</v>
      </c>
      <c r="AR64">
        <v>47.53134</v>
      </c>
      <c r="AS64">
        <v>32.772607999999998</v>
      </c>
      <c r="AT64">
        <v>14.512451</v>
      </c>
      <c r="AU64">
        <v>0</v>
      </c>
      <c r="AV64">
        <v>0</v>
      </c>
      <c r="AW64">
        <v>0</v>
      </c>
      <c r="AX64">
        <v>0</v>
      </c>
      <c r="AY64">
        <v>1.4089750000000001</v>
      </c>
      <c r="AZ64">
        <v>1.7626299999999999</v>
      </c>
      <c r="BA64">
        <v>0.43707200000000002</v>
      </c>
      <c r="BB64">
        <v>1.069188</v>
      </c>
      <c r="BC64">
        <v>74.5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2147.8551160000006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293.97187600000001</v>
      </c>
      <c r="L65">
        <v>305.22119199999997</v>
      </c>
      <c r="M65">
        <v>76.536699999999996</v>
      </c>
      <c r="N65">
        <v>57.852485000000001</v>
      </c>
      <c r="O65">
        <v>121.22319299999999</v>
      </c>
      <c r="P65">
        <v>131.65593899999999</v>
      </c>
      <c r="Q65">
        <v>11.584462</v>
      </c>
      <c r="R65">
        <v>22.831755999999999</v>
      </c>
      <c r="S65">
        <v>13.532799000000001</v>
      </c>
      <c r="T65">
        <v>0.39518900000000001</v>
      </c>
      <c r="U65">
        <v>405.15997499999997</v>
      </c>
      <c r="V65">
        <v>9.0564769999999992</v>
      </c>
      <c r="W65">
        <v>29.201374999999999</v>
      </c>
      <c r="X65">
        <v>94.551550000000006</v>
      </c>
      <c r="Y65">
        <v>0</v>
      </c>
      <c r="Z65">
        <v>0</v>
      </c>
      <c r="AA65">
        <v>40.778267</v>
      </c>
      <c r="AB65">
        <v>40.503968999999998</v>
      </c>
      <c r="AC65">
        <v>29.57995</v>
      </c>
      <c r="AD65">
        <v>9.2605710000000006</v>
      </c>
      <c r="AE65">
        <v>50.297623999999999</v>
      </c>
      <c r="AF65">
        <v>8.1690389999999997</v>
      </c>
      <c r="AG65">
        <v>40.749363000000002</v>
      </c>
      <c r="AH65">
        <v>38.344791999999998</v>
      </c>
      <c r="AI65">
        <v>0</v>
      </c>
      <c r="AJ65">
        <v>0</v>
      </c>
      <c r="AK65">
        <v>54.195901999999997</v>
      </c>
      <c r="AL65">
        <v>80.944919999999996</v>
      </c>
      <c r="AM65">
        <v>16.049726</v>
      </c>
      <c r="AN65">
        <v>0.97658500000000004</v>
      </c>
      <c r="AO65">
        <v>0</v>
      </c>
      <c r="AP65">
        <v>9.1713199999999997</v>
      </c>
      <c r="AQ65">
        <v>0</v>
      </c>
      <c r="AR65">
        <v>47.53134</v>
      </c>
      <c r="AS65">
        <v>32.772607999999998</v>
      </c>
      <c r="AT65">
        <v>14.512451</v>
      </c>
      <c r="AU65">
        <v>0</v>
      </c>
      <c r="AV65">
        <v>0</v>
      </c>
      <c r="AW65">
        <v>0</v>
      </c>
      <c r="AX65">
        <v>0</v>
      </c>
      <c r="AY65">
        <v>1.4089750000000001</v>
      </c>
      <c r="AZ65">
        <v>1.7626299999999999</v>
      </c>
      <c r="BA65">
        <v>0.43707200000000002</v>
      </c>
      <c r="BB65">
        <v>1.069188</v>
      </c>
      <c r="BC65">
        <v>74.5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2165.7912600000009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293.97187600000001</v>
      </c>
      <c r="L66">
        <v>305.22119199999997</v>
      </c>
      <c r="M66">
        <v>76.536699999999996</v>
      </c>
      <c r="N66">
        <v>57.852485000000001</v>
      </c>
      <c r="O66">
        <v>121.22319299999999</v>
      </c>
      <c r="P66">
        <v>131.65593899999999</v>
      </c>
      <c r="Q66">
        <v>11.584462</v>
      </c>
      <c r="R66">
        <v>22.831755999999999</v>
      </c>
      <c r="S66">
        <v>13.532799000000001</v>
      </c>
      <c r="T66">
        <v>0.39518900000000001</v>
      </c>
      <c r="U66">
        <v>405.15997499999997</v>
      </c>
      <c r="V66">
        <v>9.0564769999999992</v>
      </c>
      <c r="W66">
        <v>29.201374999999999</v>
      </c>
      <c r="X66">
        <v>94.551550000000006</v>
      </c>
      <c r="Y66">
        <v>0</v>
      </c>
      <c r="Z66">
        <v>0</v>
      </c>
      <c r="AA66">
        <v>40.778267</v>
      </c>
      <c r="AB66">
        <v>40.503968999999998</v>
      </c>
      <c r="AC66">
        <v>29.57995</v>
      </c>
      <c r="AD66">
        <v>9.2605710000000006</v>
      </c>
      <c r="AE66">
        <v>50.297623999999999</v>
      </c>
      <c r="AF66">
        <v>8.1690389999999997</v>
      </c>
      <c r="AG66">
        <v>40.749363000000002</v>
      </c>
      <c r="AH66">
        <v>38.344791999999998</v>
      </c>
      <c r="AI66">
        <v>0</v>
      </c>
      <c r="AJ66">
        <v>0</v>
      </c>
      <c r="AK66">
        <v>54.195901999999997</v>
      </c>
      <c r="AL66">
        <v>80.944919999999996</v>
      </c>
      <c r="AM66">
        <v>16.049726</v>
      </c>
      <c r="AN66">
        <v>0.97658500000000004</v>
      </c>
      <c r="AO66">
        <v>0</v>
      </c>
      <c r="AP66">
        <v>9.1713199999999997</v>
      </c>
      <c r="AQ66">
        <v>0</v>
      </c>
      <c r="AR66">
        <v>47.53134</v>
      </c>
      <c r="AS66">
        <v>32.772607999999998</v>
      </c>
      <c r="AT66">
        <v>14.512451</v>
      </c>
      <c r="AU66">
        <v>0</v>
      </c>
      <c r="AV66">
        <v>0</v>
      </c>
      <c r="AW66">
        <v>0</v>
      </c>
      <c r="AX66">
        <v>0</v>
      </c>
      <c r="AY66">
        <v>1.4089750000000001</v>
      </c>
      <c r="AZ66">
        <v>1.7626299999999999</v>
      </c>
      <c r="BA66">
        <v>0.43707200000000002</v>
      </c>
      <c r="BB66">
        <v>1.069188</v>
      </c>
      <c r="BC66">
        <v>74.5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2165.7912600000009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293.97187600000001</v>
      </c>
      <c r="L67">
        <v>311.02619199999998</v>
      </c>
      <c r="M67">
        <v>76.536699999999996</v>
      </c>
      <c r="N67">
        <v>57.852485000000001</v>
      </c>
      <c r="O67">
        <v>121.22319299999999</v>
      </c>
      <c r="P67">
        <v>131.65593899999999</v>
      </c>
      <c r="Q67">
        <v>11.697163</v>
      </c>
      <c r="R67">
        <v>35.915922000000002</v>
      </c>
      <c r="S67">
        <v>14.252533</v>
      </c>
      <c r="T67">
        <v>0.78367500000000001</v>
      </c>
      <c r="U67">
        <v>405.15997499999997</v>
      </c>
      <c r="V67">
        <v>12.156554</v>
      </c>
      <c r="W67">
        <v>34.740592999999997</v>
      </c>
      <c r="X67">
        <v>142.72124600000001</v>
      </c>
      <c r="Y67">
        <v>0</v>
      </c>
      <c r="Z67">
        <v>0</v>
      </c>
      <c r="AA67">
        <v>40.778267</v>
      </c>
      <c r="AB67">
        <v>40.503968999999998</v>
      </c>
      <c r="AC67">
        <v>29.57995</v>
      </c>
      <c r="AD67">
        <v>9.2605710000000006</v>
      </c>
      <c r="AE67">
        <v>50.297623999999999</v>
      </c>
      <c r="AF67">
        <v>8.1690389999999997</v>
      </c>
      <c r="AG67">
        <v>40.749363000000002</v>
      </c>
      <c r="AH67">
        <v>38.344791999999998</v>
      </c>
      <c r="AI67">
        <v>0</v>
      </c>
      <c r="AJ67">
        <v>0</v>
      </c>
      <c r="AK67">
        <v>54.195901999999997</v>
      </c>
      <c r="AL67">
        <v>80.944919999999996</v>
      </c>
      <c r="AM67">
        <v>16.049726</v>
      </c>
      <c r="AN67">
        <v>0.97658500000000004</v>
      </c>
      <c r="AO67">
        <v>0</v>
      </c>
      <c r="AP67">
        <v>9.2952560000000002</v>
      </c>
      <c r="AQ67">
        <v>0</v>
      </c>
      <c r="AR67">
        <v>47.53134</v>
      </c>
      <c r="AS67">
        <v>32.772607999999998</v>
      </c>
      <c r="AT67">
        <v>14.512451</v>
      </c>
      <c r="AU67">
        <v>0</v>
      </c>
      <c r="AV67">
        <v>0</v>
      </c>
      <c r="AW67">
        <v>0</v>
      </c>
      <c r="AX67">
        <v>0</v>
      </c>
      <c r="AY67">
        <v>1.4089750000000001</v>
      </c>
      <c r="AZ67">
        <v>1.7626299999999999</v>
      </c>
      <c r="BA67">
        <v>0.43707200000000002</v>
      </c>
      <c r="BB67">
        <v>1.3474660000000001</v>
      </c>
      <c r="BC67">
        <v>74.5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2243.1125520000005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293.97187600000001</v>
      </c>
      <c r="L68">
        <v>311.02619199999998</v>
      </c>
      <c r="M68">
        <v>76.536699999999996</v>
      </c>
      <c r="N68">
        <v>57.852485000000001</v>
      </c>
      <c r="O68">
        <v>121.22319299999999</v>
      </c>
      <c r="P68">
        <v>131.65593899999999</v>
      </c>
      <c r="Q68">
        <v>11.697163</v>
      </c>
      <c r="R68">
        <v>35.915922000000002</v>
      </c>
      <c r="S68">
        <v>14.252533</v>
      </c>
      <c r="T68">
        <v>0.78367500000000001</v>
      </c>
      <c r="U68">
        <v>405.15997499999997</v>
      </c>
      <c r="V68">
        <v>14.795615</v>
      </c>
      <c r="W68">
        <v>41.936588</v>
      </c>
      <c r="X68">
        <v>142.72124600000001</v>
      </c>
      <c r="Y68">
        <v>0</v>
      </c>
      <c r="Z68">
        <v>0</v>
      </c>
      <c r="AA68">
        <v>40.778267</v>
      </c>
      <c r="AB68">
        <v>40.503968999999998</v>
      </c>
      <c r="AC68">
        <v>29.57995</v>
      </c>
      <c r="AD68">
        <v>9.2605710000000006</v>
      </c>
      <c r="AE68">
        <v>50.297623999999999</v>
      </c>
      <c r="AF68">
        <v>8.1690389999999997</v>
      </c>
      <c r="AG68">
        <v>40.749363000000002</v>
      </c>
      <c r="AH68">
        <v>38.344791999999998</v>
      </c>
      <c r="AI68">
        <v>0</v>
      </c>
      <c r="AJ68">
        <v>0</v>
      </c>
      <c r="AK68">
        <v>54.195901999999997</v>
      </c>
      <c r="AL68">
        <v>80.944919999999996</v>
      </c>
      <c r="AM68">
        <v>16.049726</v>
      </c>
      <c r="AN68">
        <v>0.97658500000000004</v>
      </c>
      <c r="AO68">
        <v>0</v>
      </c>
      <c r="AP68">
        <v>9.2952560000000002</v>
      </c>
      <c r="AQ68">
        <v>0</v>
      </c>
      <c r="AR68">
        <v>51.269759999999998</v>
      </c>
      <c r="AS68">
        <v>32.772607999999998</v>
      </c>
      <c r="AT68">
        <v>14.512451</v>
      </c>
      <c r="AU68">
        <v>0</v>
      </c>
      <c r="AV68">
        <v>0</v>
      </c>
      <c r="AW68">
        <v>0</v>
      </c>
      <c r="AX68">
        <v>0</v>
      </c>
      <c r="AY68">
        <v>1.4089750000000001</v>
      </c>
      <c r="AZ68">
        <v>1.7626299999999999</v>
      </c>
      <c r="BA68">
        <v>0.43707200000000002</v>
      </c>
      <c r="BB68">
        <v>1.3474660000000001</v>
      </c>
      <c r="BC68">
        <v>70.63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2252.8160280000011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293.97187600000001</v>
      </c>
      <c r="L69">
        <v>305.22119199999997</v>
      </c>
      <c r="M69">
        <v>76.536699999999996</v>
      </c>
      <c r="N69">
        <v>57.852485000000001</v>
      </c>
      <c r="O69">
        <v>121.22319299999999</v>
      </c>
      <c r="P69">
        <v>131.65593899999999</v>
      </c>
      <c r="Q69">
        <v>11.598048</v>
      </c>
      <c r="R69">
        <v>35.915922000000002</v>
      </c>
      <c r="S69">
        <v>13.708168000000001</v>
      </c>
      <c r="T69">
        <v>0.394847</v>
      </c>
      <c r="U69">
        <v>405.15997499999997</v>
      </c>
      <c r="V69">
        <v>14.962871</v>
      </c>
      <c r="W69">
        <v>42.132689999999997</v>
      </c>
      <c r="X69">
        <v>142.72124600000001</v>
      </c>
      <c r="Y69">
        <v>0</v>
      </c>
      <c r="Z69">
        <v>0</v>
      </c>
      <c r="AA69">
        <v>40.778267</v>
      </c>
      <c r="AB69">
        <v>40.503968999999998</v>
      </c>
      <c r="AC69">
        <v>29.57995</v>
      </c>
      <c r="AD69">
        <v>9.2605710000000006</v>
      </c>
      <c r="AE69">
        <v>50.297623999999999</v>
      </c>
      <c r="AF69">
        <v>8.1690389999999997</v>
      </c>
      <c r="AG69">
        <v>40.749363000000002</v>
      </c>
      <c r="AH69">
        <v>38.344791999999998</v>
      </c>
      <c r="AI69">
        <v>0</v>
      </c>
      <c r="AJ69">
        <v>0</v>
      </c>
      <c r="AK69">
        <v>54.195901999999997</v>
      </c>
      <c r="AL69">
        <v>80.944919999999996</v>
      </c>
      <c r="AM69">
        <v>16.049726</v>
      </c>
      <c r="AN69">
        <v>0.97658500000000004</v>
      </c>
      <c r="AO69">
        <v>0</v>
      </c>
      <c r="AP69">
        <v>9.2952560000000002</v>
      </c>
      <c r="AQ69">
        <v>0</v>
      </c>
      <c r="AR69">
        <v>51.269759999999998</v>
      </c>
      <c r="AS69">
        <v>32.772607999999998</v>
      </c>
      <c r="AT69">
        <v>14.512451</v>
      </c>
      <c r="AU69">
        <v>0</v>
      </c>
      <c r="AV69">
        <v>0</v>
      </c>
      <c r="AW69">
        <v>0</v>
      </c>
      <c r="AX69">
        <v>0</v>
      </c>
      <c r="AY69">
        <v>1.4089750000000001</v>
      </c>
      <c r="AZ69">
        <v>1.7626299999999999</v>
      </c>
      <c r="BA69">
        <v>0.43707200000000002</v>
      </c>
      <c r="BB69">
        <v>1.3474660000000001</v>
      </c>
      <c r="BC69">
        <v>67.72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2243.4320780000007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293.97187600000001</v>
      </c>
      <c r="L70">
        <v>305.22119199999997</v>
      </c>
      <c r="M70">
        <v>76.536699999999996</v>
      </c>
      <c r="N70">
        <v>57.852485000000001</v>
      </c>
      <c r="O70">
        <v>121.22319299999999</v>
      </c>
      <c r="P70">
        <v>131.65593899999999</v>
      </c>
      <c r="Q70">
        <v>11.598048</v>
      </c>
      <c r="R70">
        <v>35.915922000000002</v>
      </c>
      <c r="S70">
        <v>13.708168000000001</v>
      </c>
      <c r="T70">
        <v>0.394847</v>
      </c>
      <c r="U70">
        <v>405.15997499999997</v>
      </c>
      <c r="V70">
        <v>14.962871</v>
      </c>
      <c r="W70">
        <v>42.132689999999997</v>
      </c>
      <c r="X70">
        <v>142.72124600000001</v>
      </c>
      <c r="Y70">
        <v>0</v>
      </c>
      <c r="Z70">
        <v>0</v>
      </c>
      <c r="AA70">
        <v>40.778267</v>
      </c>
      <c r="AB70">
        <v>40.503968999999998</v>
      </c>
      <c r="AC70">
        <v>29.57995</v>
      </c>
      <c r="AD70">
        <v>9.2605710000000006</v>
      </c>
      <c r="AE70">
        <v>50.297623999999999</v>
      </c>
      <c r="AF70">
        <v>8.1690389999999997</v>
      </c>
      <c r="AG70">
        <v>40.749363000000002</v>
      </c>
      <c r="AH70">
        <v>38.344791999999998</v>
      </c>
      <c r="AI70">
        <v>0</v>
      </c>
      <c r="AJ70">
        <v>0</v>
      </c>
      <c r="AK70">
        <v>54.195901999999997</v>
      </c>
      <c r="AL70">
        <v>80.944919999999996</v>
      </c>
      <c r="AM70">
        <v>16.049726</v>
      </c>
      <c r="AN70">
        <v>0.97658500000000004</v>
      </c>
      <c r="AO70">
        <v>0</v>
      </c>
      <c r="AP70">
        <v>3.718102</v>
      </c>
      <c r="AQ70">
        <v>0</v>
      </c>
      <c r="AR70">
        <v>47.53134</v>
      </c>
      <c r="AS70">
        <v>32.772607999999998</v>
      </c>
      <c r="AT70">
        <v>14.512451</v>
      </c>
      <c r="AU70">
        <v>0</v>
      </c>
      <c r="AV70">
        <v>0</v>
      </c>
      <c r="AW70">
        <v>0</v>
      </c>
      <c r="AX70">
        <v>0</v>
      </c>
      <c r="AY70">
        <v>1.4089750000000001</v>
      </c>
      <c r="AZ70">
        <v>1.7626299999999999</v>
      </c>
      <c r="BA70">
        <v>0.43707200000000002</v>
      </c>
      <c r="BB70">
        <v>1.3474660000000001</v>
      </c>
      <c r="BC70">
        <v>64.819999999999993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2231.2165040000009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293.97187600000001</v>
      </c>
      <c r="L71">
        <v>305.22119199999997</v>
      </c>
      <c r="M71">
        <v>76.536699999999996</v>
      </c>
      <c r="N71">
        <v>57.856403</v>
      </c>
      <c r="O71">
        <v>121.22319299999999</v>
      </c>
      <c r="P71">
        <v>131.65593899999999</v>
      </c>
      <c r="Q71">
        <v>11.598048</v>
      </c>
      <c r="R71">
        <v>35.915922000000002</v>
      </c>
      <c r="S71">
        <v>13.708168000000001</v>
      </c>
      <c r="T71">
        <v>0.39518900000000001</v>
      </c>
      <c r="U71">
        <v>405.15997499999997</v>
      </c>
      <c r="V71">
        <v>14.962871</v>
      </c>
      <c r="W71">
        <v>42.132689999999997</v>
      </c>
      <c r="X71">
        <v>142.72124600000001</v>
      </c>
      <c r="Y71">
        <v>0</v>
      </c>
      <c r="Z71">
        <v>0</v>
      </c>
      <c r="AA71">
        <v>40.778267</v>
      </c>
      <c r="AB71">
        <v>40.503968999999998</v>
      </c>
      <c r="AC71">
        <v>29.57995</v>
      </c>
      <c r="AD71">
        <v>18.521144</v>
      </c>
      <c r="AE71">
        <v>50.297623999999999</v>
      </c>
      <c r="AF71">
        <v>8.1690389999999997</v>
      </c>
      <c r="AG71">
        <v>40.749363000000002</v>
      </c>
      <c r="AH71">
        <v>38.344791999999998</v>
      </c>
      <c r="AI71">
        <v>0</v>
      </c>
      <c r="AJ71">
        <v>0</v>
      </c>
      <c r="AK71">
        <v>54.195901999999997</v>
      </c>
      <c r="AL71">
        <v>80.944919999999996</v>
      </c>
      <c r="AM71">
        <v>16.049726</v>
      </c>
      <c r="AN71">
        <v>0.97658500000000004</v>
      </c>
      <c r="AO71">
        <v>0</v>
      </c>
      <c r="AP71">
        <v>0.99149399999999999</v>
      </c>
      <c r="AQ71">
        <v>8.4733239999999999</v>
      </c>
      <c r="AR71">
        <v>47.53134</v>
      </c>
      <c r="AS71">
        <v>32.772607999999998</v>
      </c>
      <c r="AT71">
        <v>14.512451</v>
      </c>
      <c r="AU71">
        <v>0</v>
      </c>
      <c r="AV71">
        <v>0</v>
      </c>
      <c r="AW71">
        <v>0</v>
      </c>
      <c r="AX71">
        <v>0</v>
      </c>
      <c r="AY71">
        <v>1.4089750000000001</v>
      </c>
      <c r="AZ71">
        <v>1.7626299999999999</v>
      </c>
      <c r="BA71">
        <v>0.43707200000000002</v>
      </c>
      <c r="BB71">
        <v>1.3474660000000001</v>
      </c>
      <c r="BC71">
        <v>74.5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2255.908053000001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293.97187600000001</v>
      </c>
      <c r="L72">
        <v>305.22119199999997</v>
      </c>
      <c r="M72">
        <v>76.536699999999996</v>
      </c>
      <c r="N72">
        <v>57.856403</v>
      </c>
      <c r="O72">
        <v>121.22319299999999</v>
      </c>
      <c r="P72">
        <v>131.65593899999999</v>
      </c>
      <c r="Q72">
        <v>11.598048</v>
      </c>
      <c r="R72">
        <v>35.915922000000002</v>
      </c>
      <c r="S72">
        <v>13.708168000000001</v>
      </c>
      <c r="T72">
        <v>0.39518900000000001</v>
      </c>
      <c r="U72">
        <v>405.15997499999997</v>
      </c>
      <c r="V72">
        <v>14.962871</v>
      </c>
      <c r="W72">
        <v>42.132689999999997</v>
      </c>
      <c r="X72">
        <v>142.72124600000001</v>
      </c>
      <c r="Y72">
        <v>0</v>
      </c>
      <c r="Z72">
        <v>0</v>
      </c>
      <c r="AA72">
        <v>40.778267</v>
      </c>
      <c r="AB72">
        <v>40.503968999999998</v>
      </c>
      <c r="AC72">
        <v>29.57995</v>
      </c>
      <c r="AD72">
        <v>18.521144</v>
      </c>
      <c r="AE72">
        <v>50.297623999999999</v>
      </c>
      <c r="AF72">
        <v>8.1690389999999997</v>
      </c>
      <c r="AG72">
        <v>40.749363000000002</v>
      </c>
      <c r="AH72">
        <v>38.344791999999998</v>
      </c>
      <c r="AI72">
        <v>0</v>
      </c>
      <c r="AJ72">
        <v>0</v>
      </c>
      <c r="AK72">
        <v>54.195901999999997</v>
      </c>
      <c r="AL72">
        <v>80.944919999999996</v>
      </c>
      <c r="AM72">
        <v>16.049726</v>
      </c>
      <c r="AN72">
        <v>0.97658500000000004</v>
      </c>
      <c r="AO72">
        <v>0</v>
      </c>
      <c r="AP72">
        <v>0.99149399999999999</v>
      </c>
      <c r="AQ72">
        <v>16.946649000000001</v>
      </c>
      <c r="AR72">
        <v>47.53134</v>
      </c>
      <c r="AS72">
        <v>32.772607999999998</v>
      </c>
      <c r="AT72">
        <v>14.512451</v>
      </c>
      <c r="AU72">
        <v>0</v>
      </c>
      <c r="AV72">
        <v>0</v>
      </c>
      <c r="AW72">
        <v>0</v>
      </c>
      <c r="AX72">
        <v>0</v>
      </c>
      <c r="AY72">
        <v>1.4089750000000001</v>
      </c>
      <c r="AZ72">
        <v>1.7626299999999999</v>
      </c>
      <c r="BA72">
        <v>0.43707200000000002</v>
      </c>
      <c r="BB72">
        <v>1.3474660000000001</v>
      </c>
      <c r="BC72">
        <v>74.5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2264.381378000001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293.97187600000001</v>
      </c>
      <c r="L73">
        <v>356.49869200000001</v>
      </c>
      <c r="M73">
        <v>76.536699999999996</v>
      </c>
      <c r="N73">
        <v>72.804134000000005</v>
      </c>
      <c r="O73">
        <v>121.22319299999999</v>
      </c>
      <c r="P73">
        <v>131.65593899999999</v>
      </c>
      <c r="Q73">
        <v>11.598048</v>
      </c>
      <c r="R73">
        <v>41.650874999999999</v>
      </c>
      <c r="S73">
        <v>13.708168000000001</v>
      </c>
      <c r="T73">
        <v>0.39261000000000001</v>
      </c>
      <c r="U73">
        <v>405.15997499999997</v>
      </c>
      <c r="V73">
        <v>20.056274999999999</v>
      </c>
      <c r="W73">
        <v>42.132689999999997</v>
      </c>
      <c r="X73">
        <v>142.72124600000001</v>
      </c>
      <c r="Y73">
        <v>0</v>
      </c>
      <c r="Z73">
        <v>6.3855000000000004</v>
      </c>
      <c r="AA73">
        <v>40.778267</v>
      </c>
      <c r="AB73">
        <v>40.503968999999998</v>
      </c>
      <c r="AC73">
        <v>29.57995</v>
      </c>
      <c r="AD73">
        <v>18.521144</v>
      </c>
      <c r="AE73">
        <v>50.297623999999999</v>
      </c>
      <c r="AF73">
        <v>8.1690389999999997</v>
      </c>
      <c r="AG73">
        <v>40.749363000000002</v>
      </c>
      <c r="AH73">
        <v>57.517187999999997</v>
      </c>
      <c r="AI73">
        <v>0</v>
      </c>
      <c r="AJ73">
        <v>0</v>
      </c>
      <c r="AK73">
        <v>54.195901999999997</v>
      </c>
      <c r="AL73">
        <v>80.944919999999996</v>
      </c>
      <c r="AM73">
        <v>16.049726</v>
      </c>
      <c r="AN73">
        <v>0.97658500000000004</v>
      </c>
      <c r="AO73">
        <v>0</v>
      </c>
      <c r="AP73">
        <v>9.1713199999999997</v>
      </c>
      <c r="AQ73">
        <v>16.946649000000001</v>
      </c>
      <c r="AR73">
        <v>47.53134</v>
      </c>
      <c r="AS73">
        <v>32.772607999999998</v>
      </c>
      <c r="AT73">
        <v>14.512451</v>
      </c>
      <c r="AU73">
        <v>0</v>
      </c>
      <c r="AV73">
        <v>0</v>
      </c>
      <c r="AW73">
        <v>0</v>
      </c>
      <c r="AX73">
        <v>0</v>
      </c>
      <c r="AY73">
        <v>1.4089750000000001</v>
      </c>
      <c r="AZ73">
        <v>1.7626299999999999</v>
      </c>
      <c r="BA73">
        <v>0.65560799999999997</v>
      </c>
      <c r="BB73">
        <v>1.3474660000000001</v>
      </c>
      <c r="BC73">
        <v>74.5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2375.3886450000009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293.97187600000001</v>
      </c>
      <c r="L74">
        <v>356.49869200000001</v>
      </c>
      <c r="M74">
        <v>76.536699999999996</v>
      </c>
      <c r="N74">
        <v>76.040758999999994</v>
      </c>
      <c r="O74">
        <v>121.22319299999999</v>
      </c>
      <c r="P74">
        <v>131.65593899999999</v>
      </c>
      <c r="Q74">
        <v>11.598048</v>
      </c>
      <c r="R74">
        <v>41.650874999999999</v>
      </c>
      <c r="S74">
        <v>13.708168000000001</v>
      </c>
      <c r="T74">
        <v>0.39261000000000001</v>
      </c>
      <c r="U74">
        <v>405.15997499999997</v>
      </c>
      <c r="V74">
        <v>20.056274999999999</v>
      </c>
      <c r="W74">
        <v>42.132689999999997</v>
      </c>
      <c r="X74">
        <v>142.72124600000001</v>
      </c>
      <c r="Y74">
        <v>0</v>
      </c>
      <c r="Z74">
        <v>6.3855000000000004</v>
      </c>
      <c r="AA74">
        <v>40.778267</v>
      </c>
      <c r="AB74">
        <v>40.503968999999998</v>
      </c>
      <c r="AC74">
        <v>29.57995</v>
      </c>
      <c r="AD74">
        <v>18.521144</v>
      </c>
      <c r="AE74">
        <v>50.297623999999999</v>
      </c>
      <c r="AF74">
        <v>8.1690389999999997</v>
      </c>
      <c r="AG74">
        <v>40.749363000000002</v>
      </c>
      <c r="AH74">
        <v>57.517187999999997</v>
      </c>
      <c r="AI74">
        <v>0</v>
      </c>
      <c r="AJ74">
        <v>0</v>
      </c>
      <c r="AK74">
        <v>54.195901999999997</v>
      </c>
      <c r="AL74">
        <v>80.944919999999996</v>
      </c>
      <c r="AM74">
        <v>16.049726</v>
      </c>
      <c r="AN74">
        <v>0.97658500000000004</v>
      </c>
      <c r="AO74">
        <v>0</v>
      </c>
      <c r="AP74">
        <v>2.9744820000000001</v>
      </c>
      <c r="AQ74">
        <v>16.946649000000001</v>
      </c>
      <c r="AR74">
        <v>47.53134</v>
      </c>
      <c r="AS74">
        <v>32.772607999999998</v>
      </c>
      <c r="AT74">
        <v>14.512451</v>
      </c>
      <c r="AU74">
        <v>0</v>
      </c>
      <c r="AV74">
        <v>0</v>
      </c>
      <c r="AW74">
        <v>0</v>
      </c>
      <c r="AX74">
        <v>0</v>
      </c>
      <c r="AY74">
        <v>1.4089750000000001</v>
      </c>
      <c r="AZ74">
        <v>1.7626299999999999</v>
      </c>
      <c r="BA74">
        <v>0.65560799999999997</v>
      </c>
      <c r="BB74">
        <v>1.3474660000000001</v>
      </c>
      <c r="BC74">
        <v>63.86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2361.7884320000012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293.97187600000001</v>
      </c>
      <c r="L75">
        <v>363.27119199999999</v>
      </c>
      <c r="M75">
        <v>76.536699999999996</v>
      </c>
      <c r="N75">
        <v>98.683161999999996</v>
      </c>
      <c r="O75">
        <v>121.22319299999999</v>
      </c>
      <c r="P75">
        <v>131.65593899999999</v>
      </c>
      <c r="Q75">
        <v>11.573912</v>
      </c>
      <c r="R75">
        <v>41.650874999999999</v>
      </c>
      <c r="S75">
        <v>14.252533</v>
      </c>
      <c r="T75">
        <v>0.78367500000000001</v>
      </c>
      <c r="U75">
        <v>405.15997499999997</v>
      </c>
      <c r="V75">
        <v>20.056274999999999</v>
      </c>
      <c r="W75">
        <v>42.132689999999997</v>
      </c>
      <c r="X75">
        <v>142.72124600000001</v>
      </c>
      <c r="Y75">
        <v>0</v>
      </c>
      <c r="Z75">
        <v>6.3855000000000004</v>
      </c>
      <c r="AA75">
        <v>39.592035000000003</v>
      </c>
      <c r="AB75">
        <v>40.503968999999998</v>
      </c>
      <c r="AC75">
        <v>29.57995</v>
      </c>
      <c r="AD75">
        <v>16.105342</v>
      </c>
      <c r="AE75">
        <v>50.297623999999999</v>
      </c>
      <c r="AF75">
        <v>8.1690389999999997</v>
      </c>
      <c r="AG75">
        <v>40.749363000000002</v>
      </c>
      <c r="AH75">
        <v>57.517187999999997</v>
      </c>
      <c r="AI75">
        <v>0</v>
      </c>
      <c r="AJ75">
        <v>0</v>
      </c>
      <c r="AK75">
        <v>54.195901999999997</v>
      </c>
      <c r="AL75">
        <v>80.944919999999996</v>
      </c>
      <c r="AM75">
        <v>16.049726</v>
      </c>
      <c r="AN75">
        <v>0.97658500000000004</v>
      </c>
      <c r="AO75">
        <v>0</v>
      </c>
      <c r="AP75">
        <v>0.49574699999999999</v>
      </c>
      <c r="AQ75">
        <v>16.946649000000001</v>
      </c>
      <c r="AR75">
        <v>47.53134</v>
      </c>
      <c r="AS75">
        <v>32.772607999999998</v>
      </c>
      <c r="AT75">
        <v>13.822672000000001</v>
      </c>
      <c r="AU75">
        <v>0</v>
      </c>
      <c r="AV75">
        <v>0</v>
      </c>
      <c r="AW75">
        <v>0</v>
      </c>
      <c r="AX75">
        <v>0</v>
      </c>
      <c r="AY75">
        <v>1.4089750000000001</v>
      </c>
      <c r="AZ75">
        <v>1.424347</v>
      </c>
      <c r="BA75">
        <v>0.65560799999999997</v>
      </c>
      <c r="BB75">
        <v>1.3474660000000001</v>
      </c>
      <c r="BC75">
        <v>57.08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2378.2257980000004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293.97187600000001</v>
      </c>
      <c r="L76">
        <v>363.27119199999999</v>
      </c>
      <c r="M76">
        <v>76.536699999999996</v>
      </c>
      <c r="N76">
        <v>103.759956</v>
      </c>
      <c r="O76">
        <v>121.22319299999999</v>
      </c>
      <c r="P76">
        <v>131.65593899999999</v>
      </c>
      <c r="Q76">
        <v>11.573912</v>
      </c>
      <c r="R76">
        <v>41.650874999999999</v>
      </c>
      <c r="S76">
        <v>14.252533</v>
      </c>
      <c r="T76">
        <v>0.78367500000000001</v>
      </c>
      <c r="U76">
        <v>405.15997499999997</v>
      </c>
      <c r="V76">
        <v>20.056274999999999</v>
      </c>
      <c r="W76">
        <v>42.132689999999997</v>
      </c>
      <c r="X76">
        <v>142.72124600000001</v>
      </c>
      <c r="Y76">
        <v>0</v>
      </c>
      <c r="Z76">
        <v>12.771000000000001</v>
      </c>
      <c r="AA76">
        <v>40.778267</v>
      </c>
      <c r="AB76">
        <v>40.503968999999998</v>
      </c>
      <c r="AC76">
        <v>29.57995</v>
      </c>
      <c r="AD76">
        <v>16.105342</v>
      </c>
      <c r="AE76">
        <v>50.297623999999999</v>
      </c>
      <c r="AF76">
        <v>8.1690389999999997</v>
      </c>
      <c r="AG76">
        <v>40.749363000000002</v>
      </c>
      <c r="AH76">
        <v>76.689583999999996</v>
      </c>
      <c r="AI76">
        <v>3.239179</v>
      </c>
      <c r="AJ76">
        <v>0</v>
      </c>
      <c r="AK76">
        <v>54.195901999999997</v>
      </c>
      <c r="AL76">
        <v>80.944919999999996</v>
      </c>
      <c r="AM76">
        <v>16.049726</v>
      </c>
      <c r="AN76">
        <v>0.97658500000000004</v>
      </c>
      <c r="AO76">
        <v>0</v>
      </c>
      <c r="AP76">
        <v>0.49574699999999999</v>
      </c>
      <c r="AQ76">
        <v>25.419974</v>
      </c>
      <c r="AR76">
        <v>47.53134</v>
      </c>
      <c r="AS76">
        <v>32.772607999999998</v>
      </c>
      <c r="AT76">
        <v>13.822672000000001</v>
      </c>
      <c r="AU76">
        <v>0</v>
      </c>
      <c r="AV76">
        <v>0</v>
      </c>
      <c r="AW76">
        <v>0</v>
      </c>
      <c r="AX76">
        <v>0</v>
      </c>
      <c r="AY76">
        <v>1.4089750000000001</v>
      </c>
      <c r="AZ76">
        <v>1.424347</v>
      </c>
      <c r="BA76">
        <v>0.87024199999999996</v>
      </c>
      <c r="BB76">
        <v>1.3474660000000001</v>
      </c>
      <c r="BC76">
        <v>53.21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2418.1038580000004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293.97187600000001</v>
      </c>
      <c r="L77">
        <v>421.321192</v>
      </c>
      <c r="M77">
        <v>76.536699999999996</v>
      </c>
      <c r="N77">
        <v>104.848265</v>
      </c>
      <c r="O77">
        <v>121.22319299999999</v>
      </c>
      <c r="P77">
        <v>136.83342099999999</v>
      </c>
      <c r="Q77">
        <v>11.573912</v>
      </c>
      <c r="R77">
        <v>41.650874999999999</v>
      </c>
      <c r="S77">
        <v>14.252533</v>
      </c>
      <c r="T77">
        <v>0.78367500000000001</v>
      </c>
      <c r="U77">
        <v>405.15997499999997</v>
      </c>
      <c r="V77">
        <v>20.056274999999999</v>
      </c>
      <c r="W77">
        <v>42.132689999999997</v>
      </c>
      <c r="X77">
        <v>142.72124600000001</v>
      </c>
      <c r="Y77">
        <v>0</v>
      </c>
      <c r="Z77">
        <v>12.771000000000001</v>
      </c>
      <c r="AA77">
        <v>40.778267</v>
      </c>
      <c r="AB77">
        <v>40.503968999999998</v>
      </c>
      <c r="AC77">
        <v>29.57995</v>
      </c>
      <c r="AD77">
        <v>27.781714999999998</v>
      </c>
      <c r="AE77">
        <v>50.297623999999999</v>
      </c>
      <c r="AF77">
        <v>8.1690389999999997</v>
      </c>
      <c r="AG77">
        <v>40.749363000000002</v>
      </c>
      <c r="AH77">
        <v>90.110260999999994</v>
      </c>
      <c r="AI77">
        <v>6.4783590000000002</v>
      </c>
      <c r="AJ77">
        <v>0</v>
      </c>
      <c r="AK77">
        <v>54.195901999999997</v>
      </c>
      <c r="AL77">
        <v>80.944919999999996</v>
      </c>
      <c r="AM77">
        <v>16.049726</v>
      </c>
      <c r="AN77">
        <v>0.97658500000000004</v>
      </c>
      <c r="AO77">
        <v>0</v>
      </c>
      <c r="AP77">
        <v>0.49574699999999999</v>
      </c>
      <c r="AQ77">
        <v>25.419974</v>
      </c>
      <c r="AR77">
        <v>47.53134</v>
      </c>
      <c r="AS77">
        <v>32.772607999999998</v>
      </c>
      <c r="AT77">
        <v>13.291031</v>
      </c>
      <c r="AU77">
        <v>0</v>
      </c>
      <c r="AV77">
        <v>0</v>
      </c>
      <c r="AW77">
        <v>0</v>
      </c>
      <c r="AX77">
        <v>0</v>
      </c>
      <c r="AY77">
        <v>1.4089750000000001</v>
      </c>
      <c r="AZ77">
        <v>2.3501729999999998</v>
      </c>
      <c r="BA77">
        <v>1.0263389999999999</v>
      </c>
      <c r="BB77">
        <v>1.3474660000000001</v>
      </c>
      <c r="BC77">
        <v>48.38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2506.4761610000005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293.97187600000001</v>
      </c>
      <c r="L78">
        <v>479.37119200000001</v>
      </c>
      <c r="M78">
        <v>76.536699999999996</v>
      </c>
      <c r="N78">
        <v>104.848265</v>
      </c>
      <c r="O78">
        <v>121.22319299999999</v>
      </c>
      <c r="P78">
        <v>136.83342099999999</v>
      </c>
      <c r="Q78">
        <v>11.573912</v>
      </c>
      <c r="R78">
        <v>41.650874999999999</v>
      </c>
      <c r="S78">
        <v>14.252533</v>
      </c>
      <c r="T78">
        <v>0.78367500000000001</v>
      </c>
      <c r="U78">
        <v>405.15997499999997</v>
      </c>
      <c r="V78">
        <v>20.056274999999999</v>
      </c>
      <c r="W78">
        <v>42.132689999999997</v>
      </c>
      <c r="X78">
        <v>142.72124600000001</v>
      </c>
      <c r="Y78">
        <v>0</v>
      </c>
      <c r="Z78">
        <v>6.3855000000000004</v>
      </c>
      <c r="AA78">
        <v>40.778267</v>
      </c>
      <c r="AB78">
        <v>40.503968999999998</v>
      </c>
      <c r="AC78">
        <v>29.57995</v>
      </c>
      <c r="AD78">
        <v>37.128182000000002</v>
      </c>
      <c r="AE78">
        <v>50.297623999999999</v>
      </c>
      <c r="AF78">
        <v>8.1690389999999997</v>
      </c>
      <c r="AG78">
        <v>40.749363000000002</v>
      </c>
      <c r="AH78">
        <v>129.41367299999999</v>
      </c>
      <c r="AI78">
        <v>10.365375</v>
      </c>
      <c r="AJ78">
        <v>0</v>
      </c>
      <c r="AK78">
        <v>54.195901999999997</v>
      </c>
      <c r="AL78">
        <v>80.944919999999996</v>
      </c>
      <c r="AM78">
        <v>16.049726</v>
      </c>
      <c r="AN78">
        <v>0.97658500000000004</v>
      </c>
      <c r="AO78">
        <v>0</v>
      </c>
      <c r="AP78">
        <v>0.49574699999999999</v>
      </c>
      <c r="AQ78">
        <v>26.006589000000002</v>
      </c>
      <c r="AR78">
        <v>47.53134</v>
      </c>
      <c r="AS78">
        <v>32.772607999999998</v>
      </c>
      <c r="AT78">
        <v>11.164465999999999</v>
      </c>
      <c r="AU78">
        <v>0</v>
      </c>
      <c r="AV78">
        <v>0</v>
      </c>
      <c r="AW78">
        <v>0</v>
      </c>
      <c r="AX78">
        <v>0</v>
      </c>
      <c r="AY78">
        <v>1.4409970000000001</v>
      </c>
      <c r="AZ78">
        <v>2.3501729999999998</v>
      </c>
      <c r="BA78">
        <v>1.4712160000000001</v>
      </c>
      <c r="BB78">
        <v>1.3474660000000001</v>
      </c>
      <c r="BC78">
        <v>46.44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2607.674505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293.97187600000001</v>
      </c>
      <c r="L79">
        <v>556.77119200000004</v>
      </c>
      <c r="M79">
        <v>76.536699999999996</v>
      </c>
      <c r="N79">
        <v>110.52120600000001</v>
      </c>
      <c r="O79">
        <v>121.22319299999999</v>
      </c>
      <c r="P79">
        <v>136.83342099999999</v>
      </c>
      <c r="Q79">
        <v>15.322865999999999</v>
      </c>
      <c r="R79">
        <v>41.650874999999999</v>
      </c>
      <c r="S79">
        <v>19.041193</v>
      </c>
      <c r="T79">
        <v>0.78367500000000001</v>
      </c>
      <c r="U79">
        <v>405.15997499999997</v>
      </c>
      <c r="V79">
        <v>20.056274999999999</v>
      </c>
      <c r="W79">
        <v>42.132689999999997</v>
      </c>
      <c r="X79">
        <v>142.72124600000001</v>
      </c>
      <c r="Y79">
        <v>0</v>
      </c>
      <c r="Z79">
        <v>19.156500000000001</v>
      </c>
      <c r="AA79">
        <v>40.778267</v>
      </c>
      <c r="AB79">
        <v>40.503968999999998</v>
      </c>
      <c r="AC79">
        <v>31.105411</v>
      </c>
      <c r="AD79">
        <v>37.128182000000002</v>
      </c>
      <c r="AE79">
        <v>50.297623999999999</v>
      </c>
      <c r="AF79">
        <v>8.467905</v>
      </c>
      <c r="AG79">
        <v>40.749363000000002</v>
      </c>
      <c r="AH79">
        <v>142.067454</v>
      </c>
      <c r="AI79">
        <v>50.660769000000002</v>
      </c>
      <c r="AJ79">
        <v>0</v>
      </c>
      <c r="AK79">
        <v>54.195901999999997</v>
      </c>
      <c r="AL79">
        <v>80.944919999999996</v>
      </c>
      <c r="AM79">
        <v>16.049726</v>
      </c>
      <c r="AN79">
        <v>0.97658500000000004</v>
      </c>
      <c r="AO79">
        <v>0</v>
      </c>
      <c r="AP79">
        <v>0.49574699999999999</v>
      </c>
      <c r="AQ79">
        <v>26.006589000000002</v>
      </c>
      <c r="AR79">
        <v>47.53134</v>
      </c>
      <c r="AS79">
        <v>32.772607999999998</v>
      </c>
      <c r="AT79">
        <v>11.164465999999999</v>
      </c>
      <c r="AU79">
        <v>0</v>
      </c>
      <c r="AV79">
        <v>0</v>
      </c>
      <c r="AW79">
        <v>0</v>
      </c>
      <c r="AX79">
        <v>0</v>
      </c>
      <c r="AY79">
        <v>1.4409970000000001</v>
      </c>
      <c r="AZ79">
        <v>2.3501729999999998</v>
      </c>
      <c r="BA79">
        <v>1.5921920000000001</v>
      </c>
      <c r="BB79">
        <v>1.3474660000000001</v>
      </c>
      <c r="BC79">
        <v>44.5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2765.010538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338.76712600000002</v>
      </c>
      <c r="L80">
        <v>556.77119200000004</v>
      </c>
      <c r="M80">
        <v>76.536699999999996</v>
      </c>
      <c r="N80">
        <v>111.013369</v>
      </c>
      <c r="O80">
        <v>121.22319299999999</v>
      </c>
      <c r="P80">
        <v>136.83342099999999</v>
      </c>
      <c r="Q80">
        <v>19.304189000000001</v>
      </c>
      <c r="R80">
        <v>41.650874999999999</v>
      </c>
      <c r="S80">
        <v>24.060348999999999</v>
      </c>
      <c r="T80">
        <v>0.78367500000000001</v>
      </c>
      <c r="U80">
        <v>405.15997499999997</v>
      </c>
      <c r="V80">
        <v>20.056274999999999</v>
      </c>
      <c r="W80">
        <v>42.132689999999997</v>
      </c>
      <c r="X80">
        <v>142.72124600000001</v>
      </c>
      <c r="Y80">
        <v>0</v>
      </c>
      <c r="Z80">
        <v>19.156500000000001</v>
      </c>
      <c r="AA80">
        <v>40.778267</v>
      </c>
      <c r="AB80">
        <v>40.503968999999998</v>
      </c>
      <c r="AC80">
        <v>31.105411</v>
      </c>
      <c r="AD80">
        <v>37.128182000000002</v>
      </c>
      <c r="AE80">
        <v>50.297623999999999</v>
      </c>
      <c r="AF80">
        <v>8.467905</v>
      </c>
      <c r="AG80">
        <v>40.749363000000002</v>
      </c>
      <c r="AH80">
        <v>142.067454</v>
      </c>
      <c r="AI80">
        <v>50.660769000000002</v>
      </c>
      <c r="AJ80">
        <v>0</v>
      </c>
      <c r="AK80">
        <v>54.195901999999997</v>
      </c>
      <c r="AL80">
        <v>80.944919999999996</v>
      </c>
      <c r="AM80">
        <v>16.049726</v>
      </c>
      <c r="AN80">
        <v>0.97658500000000004</v>
      </c>
      <c r="AO80">
        <v>0</v>
      </c>
      <c r="AP80">
        <v>0.49574699999999999</v>
      </c>
      <c r="AQ80">
        <v>26.006589000000002</v>
      </c>
      <c r="AR80">
        <v>51.269759999999998</v>
      </c>
      <c r="AS80">
        <v>32.772607999999998</v>
      </c>
      <c r="AT80">
        <v>11.164465999999999</v>
      </c>
      <c r="AU80">
        <v>0</v>
      </c>
      <c r="AV80">
        <v>0</v>
      </c>
      <c r="AW80">
        <v>0</v>
      </c>
      <c r="AX80">
        <v>0</v>
      </c>
      <c r="AY80">
        <v>1.4409970000000001</v>
      </c>
      <c r="AZ80">
        <v>2.3501729999999998</v>
      </c>
      <c r="BA80">
        <v>1.5921920000000001</v>
      </c>
      <c r="BB80">
        <v>1.3474660000000001</v>
      </c>
      <c r="BC80">
        <v>42.57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2821.1068500000006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338.76712600000002</v>
      </c>
      <c r="L81">
        <v>558.92862000000002</v>
      </c>
      <c r="M81">
        <v>76.536699999999996</v>
      </c>
      <c r="N81">
        <v>111.013369</v>
      </c>
      <c r="O81">
        <v>121.22319299999999</v>
      </c>
      <c r="P81">
        <v>137.388149</v>
      </c>
      <c r="Q81">
        <v>20.080463000000002</v>
      </c>
      <c r="R81">
        <v>41.650874999999999</v>
      </c>
      <c r="S81">
        <v>25.849457999999998</v>
      </c>
      <c r="T81">
        <v>0.78367500000000001</v>
      </c>
      <c r="U81">
        <v>405.15997499999997</v>
      </c>
      <c r="V81">
        <v>20.056274999999999</v>
      </c>
      <c r="W81">
        <v>42.132689999999997</v>
      </c>
      <c r="X81">
        <v>142.72124600000001</v>
      </c>
      <c r="Y81">
        <v>0</v>
      </c>
      <c r="Z81">
        <v>19.156500000000001</v>
      </c>
      <c r="AA81">
        <v>40.778267</v>
      </c>
      <c r="AB81">
        <v>40.503968999999998</v>
      </c>
      <c r="AC81">
        <v>31.105411</v>
      </c>
      <c r="AD81">
        <v>37.128182000000002</v>
      </c>
      <c r="AE81">
        <v>50.297623999999999</v>
      </c>
      <c r="AF81">
        <v>8.467905</v>
      </c>
      <c r="AG81">
        <v>40.749363000000002</v>
      </c>
      <c r="AH81">
        <v>142.067454</v>
      </c>
      <c r="AI81">
        <v>50.660769000000002</v>
      </c>
      <c r="AJ81">
        <v>0</v>
      </c>
      <c r="AK81">
        <v>54.195901999999997</v>
      </c>
      <c r="AL81">
        <v>80.944919999999996</v>
      </c>
      <c r="AM81">
        <v>16.049726</v>
      </c>
      <c r="AN81">
        <v>0.97658500000000004</v>
      </c>
      <c r="AO81">
        <v>0</v>
      </c>
      <c r="AP81">
        <v>2.9744820000000001</v>
      </c>
      <c r="AQ81">
        <v>26.006589000000002</v>
      </c>
      <c r="AR81">
        <v>51.269759999999998</v>
      </c>
      <c r="AS81">
        <v>32.772607999999998</v>
      </c>
      <c r="AT81">
        <v>11.164465999999999</v>
      </c>
      <c r="AU81">
        <v>0</v>
      </c>
      <c r="AV81">
        <v>0</v>
      </c>
      <c r="AW81">
        <v>0</v>
      </c>
      <c r="AX81">
        <v>0</v>
      </c>
      <c r="AY81">
        <v>1.4409970000000001</v>
      </c>
      <c r="AZ81">
        <v>2.3501729999999998</v>
      </c>
      <c r="BA81">
        <v>1.5921920000000001</v>
      </c>
      <c r="BB81">
        <v>1.3474660000000001</v>
      </c>
      <c r="BC81">
        <v>38.700000000000003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2824.9931240000001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338.76712600000002</v>
      </c>
      <c r="L82">
        <v>558.92862000000002</v>
      </c>
      <c r="M82">
        <v>76.536699999999996</v>
      </c>
      <c r="N82">
        <v>111.013369</v>
      </c>
      <c r="O82">
        <v>121.22319299999999</v>
      </c>
      <c r="P82">
        <v>137.388149</v>
      </c>
      <c r="Q82">
        <v>20.080463000000002</v>
      </c>
      <c r="R82">
        <v>41.650874999999999</v>
      </c>
      <c r="S82">
        <v>25.849457999999998</v>
      </c>
      <c r="T82">
        <v>0.78367500000000001</v>
      </c>
      <c r="U82">
        <v>405.15997499999997</v>
      </c>
      <c r="V82">
        <v>20.056274999999999</v>
      </c>
      <c r="W82">
        <v>42.132689999999997</v>
      </c>
      <c r="X82">
        <v>142.72124600000001</v>
      </c>
      <c r="Y82">
        <v>0</v>
      </c>
      <c r="Z82">
        <v>19.156500000000001</v>
      </c>
      <c r="AA82">
        <v>40.778267</v>
      </c>
      <c r="AB82">
        <v>40.503968999999998</v>
      </c>
      <c r="AC82">
        <v>31.105411</v>
      </c>
      <c r="AD82">
        <v>37.128182000000002</v>
      </c>
      <c r="AE82">
        <v>50.297623999999999</v>
      </c>
      <c r="AF82">
        <v>8.467905</v>
      </c>
      <c r="AG82">
        <v>40.749363000000002</v>
      </c>
      <c r="AH82">
        <v>142.067454</v>
      </c>
      <c r="AI82">
        <v>50.660769000000002</v>
      </c>
      <c r="AJ82">
        <v>0</v>
      </c>
      <c r="AK82">
        <v>54.195901999999997</v>
      </c>
      <c r="AL82">
        <v>80.944919999999996</v>
      </c>
      <c r="AM82">
        <v>16.049726</v>
      </c>
      <c r="AN82">
        <v>0.97658500000000004</v>
      </c>
      <c r="AO82">
        <v>0</v>
      </c>
      <c r="AP82">
        <v>2.9744820000000001</v>
      </c>
      <c r="AQ82">
        <v>26.006589000000002</v>
      </c>
      <c r="AR82">
        <v>47.53134</v>
      </c>
      <c r="AS82">
        <v>32.772607999999998</v>
      </c>
      <c r="AT82">
        <v>11.164465999999999</v>
      </c>
      <c r="AU82">
        <v>0</v>
      </c>
      <c r="AV82">
        <v>0</v>
      </c>
      <c r="AW82">
        <v>0</v>
      </c>
      <c r="AX82">
        <v>0</v>
      </c>
      <c r="AY82">
        <v>1.4409970000000001</v>
      </c>
      <c r="AZ82">
        <v>2.3501729999999998</v>
      </c>
      <c r="BA82">
        <v>1.5921920000000001</v>
      </c>
      <c r="BB82">
        <v>1.3474660000000001</v>
      </c>
      <c r="BC82">
        <v>35.799999999999997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2818.3547040000003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372.62962599999997</v>
      </c>
      <c r="L83">
        <v>558.92862000000002</v>
      </c>
      <c r="M83">
        <v>76.536699999999996</v>
      </c>
      <c r="N83">
        <v>111.013369</v>
      </c>
      <c r="O83">
        <v>121.22319299999999</v>
      </c>
      <c r="P83">
        <v>137.38499999999999</v>
      </c>
      <c r="Q83">
        <v>21.318757999999999</v>
      </c>
      <c r="R83">
        <v>41.650874999999999</v>
      </c>
      <c r="S83">
        <v>25.849457999999998</v>
      </c>
      <c r="T83">
        <v>0.78367500000000001</v>
      </c>
      <c r="U83">
        <v>405.15997499999997</v>
      </c>
      <c r="V83">
        <v>20.056274999999999</v>
      </c>
      <c r="W83">
        <v>42.132689999999997</v>
      </c>
      <c r="X83">
        <v>142.72124600000001</v>
      </c>
      <c r="Y83">
        <v>0</v>
      </c>
      <c r="Z83">
        <v>19.156500000000001</v>
      </c>
      <c r="AA83">
        <v>40.778267</v>
      </c>
      <c r="AB83">
        <v>40.503968999999998</v>
      </c>
      <c r="AC83">
        <v>31.105411</v>
      </c>
      <c r="AD83">
        <v>37.128182000000002</v>
      </c>
      <c r="AE83">
        <v>50.297623999999999</v>
      </c>
      <c r="AF83">
        <v>8.467905</v>
      </c>
      <c r="AG83">
        <v>40.749363000000002</v>
      </c>
      <c r="AH83">
        <v>142.067454</v>
      </c>
      <c r="AI83">
        <v>50.660769000000002</v>
      </c>
      <c r="AJ83">
        <v>0</v>
      </c>
      <c r="AK83">
        <v>54.195901999999997</v>
      </c>
      <c r="AL83">
        <v>80.944919999999996</v>
      </c>
      <c r="AM83">
        <v>16.049726</v>
      </c>
      <c r="AN83">
        <v>0.97658500000000004</v>
      </c>
      <c r="AO83">
        <v>0</v>
      </c>
      <c r="AP83">
        <v>0.49574699999999999</v>
      </c>
      <c r="AQ83">
        <v>26.006589000000002</v>
      </c>
      <c r="AR83">
        <v>47.53134</v>
      </c>
      <c r="AS83">
        <v>32.772607999999998</v>
      </c>
      <c r="AT83">
        <v>11.164465999999999</v>
      </c>
      <c r="AU83">
        <v>0</v>
      </c>
      <c r="AV83">
        <v>0</v>
      </c>
      <c r="AW83">
        <v>0</v>
      </c>
      <c r="AX83">
        <v>0</v>
      </c>
      <c r="AY83">
        <v>1.4409970000000001</v>
      </c>
      <c r="AZ83">
        <v>2.3501729999999998</v>
      </c>
      <c r="BA83">
        <v>1.5921920000000001</v>
      </c>
      <c r="BB83">
        <v>1.3474660000000001</v>
      </c>
      <c r="BC83">
        <v>31.93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2847.1036149999995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372.62962599999997</v>
      </c>
      <c r="L84">
        <v>558.92862000000002</v>
      </c>
      <c r="M84">
        <v>76.536699999999996</v>
      </c>
      <c r="N84">
        <v>111.013369</v>
      </c>
      <c r="O84">
        <v>121.22319299999999</v>
      </c>
      <c r="P84">
        <v>137.38499999999999</v>
      </c>
      <c r="Q84">
        <v>21.318757999999999</v>
      </c>
      <c r="R84">
        <v>41.650874999999999</v>
      </c>
      <c r="S84">
        <v>25.849457999999998</v>
      </c>
      <c r="T84">
        <v>0.78367500000000001</v>
      </c>
      <c r="U84">
        <v>405.15997499999997</v>
      </c>
      <c r="V84">
        <v>20.056274999999999</v>
      </c>
      <c r="W84">
        <v>42.132689999999997</v>
      </c>
      <c r="X84">
        <v>142.72124600000001</v>
      </c>
      <c r="Y84">
        <v>0</v>
      </c>
      <c r="Z84">
        <v>19.156500000000001</v>
      </c>
      <c r="AA84">
        <v>40.778267</v>
      </c>
      <c r="AB84">
        <v>40.503968999999998</v>
      </c>
      <c r="AC84">
        <v>31.105411</v>
      </c>
      <c r="AD84">
        <v>37.128182000000002</v>
      </c>
      <c r="AE84">
        <v>50.297623999999999</v>
      </c>
      <c r="AF84">
        <v>8.467905</v>
      </c>
      <c r="AG84">
        <v>40.749363000000002</v>
      </c>
      <c r="AH84">
        <v>142.067454</v>
      </c>
      <c r="AI84">
        <v>50.660769000000002</v>
      </c>
      <c r="AJ84">
        <v>0</v>
      </c>
      <c r="AK84">
        <v>54.195901999999997</v>
      </c>
      <c r="AL84">
        <v>80.944919999999996</v>
      </c>
      <c r="AM84">
        <v>16.049726</v>
      </c>
      <c r="AN84">
        <v>0.97658500000000004</v>
      </c>
      <c r="AO84">
        <v>0</v>
      </c>
      <c r="AP84">
        <v>0.49574699999999999</v>
      </c>
      <c r="AQ84">
        <v>26.006589000000002</v>
      </c>
      <c r="AR84">
        <v>47.53134</v>
      </c>
      <c r="AS84">
        <v>32.772607999999998</v>
      </c>
      <c r="AT84">
        <v>11.164465999999999</v>
      </c>
      <c r="AU84">
        <v>0</v>
      </c>
      <c r="AV84">
        <v>0</v>
      </c>
      <c r="AW84">
        <v>0</v>
      </c>
      <c r="AX84">
        <v>0</v>
      </c>
      <c r="AY84">
        <v>1.4409970000000001</v>
      </c>
      <c r="AZ84">
        <v>2.3501729999999998</v>
      </c>
      <c r="BA84">
        <v>1.5921920000000001</v>
      </c>
      <c r="BB84">
        <v>1.3474660000000001</v>
      </c>
      <c r="BC84">
        <v>27.09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2842.2636149999998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372.62962599999997</v>
      </c>
      <c r="L85">
        <v>558.92862000000002</v>
      </c>
      <c r="M85">
        <v>76.536699999999996</v>
      </c>
      <c r="N85">
        <v>111.013369</v>
      </c>
      <c r="O85">
        <v>121.22319299999999</v>
      </c>
      <c r="P85">
        <v>137.38499999999999</v>
      </c>
      <c r="Q85">
        <v>21.318757999999999</v>
      </c>
      <c r="R85">
        <v>41.650874999999999</v>
      </c>
      <c r="S85">
        <v>25.849457999999998</v>
      </c>
      <c r="T85">
        <v>0.78367500000000001</v>
      </c>
      <c r="U85">
        <v>405.15997499999997</v>
      </c>
      <c r="V85">
        <v>20.056274999999999</v>
      </c>
      <c r="W85">
        <v>42.132689999999997</v>
      </c>
      <c r="X85">
        <v>142.72124600000001</v>
      </c>
      <c r="Y85">
        <v>0</v>
      </c>
      <c r="Z85">
        <v>19.156500000000001</v>
      </c>
      <c r="AA85">
        <v>40.778267</v>
      </c>
      <c r="AB85">
        <v>40.503968999999998</v>
      </c>
      <c r="AC85">
        <v>31.105411</v>
      </c>
      <c r="AD85">
        <v>37.128182000000002</v>
      </c>
      <c r="AE85">
        <v>50.297623999999999</v>
      </c>
      <c r="AF85">
        <v>8.467905</v>
      </c>
      <c r="AG85">
        <v>40.749363000000002</v>
      </c>
      <c r="AH85">
        <v>142.067454</v>
      </c>
      <c r="AI85">
        <v>16.843734000000001</v>
      </c>
      <c r="AJ85">
        <v>0</v>
      </c>
      <c r="AK85">
        <v>54.195901999999997</v>
      </c>
      <c r="AL85">
        <v>80.382801999999998</v>
      </c>
      <c r="AM85">
        <v>16.049726</v>
      </c>
      <c r="AN85">
        <v>0.97658500000000004</v>
      </c>
      <c r="AO85">
        <v>0</v>
      </c>
      <c r="AP85">
        <v>0.49574699999999999</v>
      </c>
      <c r="AQ85">
        <v>26.006589000000002</v>
      </c>
      <c r="AR85">
        <v>47.53134</v>
      </c>
      <c r="AS85">
        <v>32.772607999999998</v>
      </c>
      <c r="AT85">
        <v>11.164465999999999</v>
      </c>
      <c r="AU85">
        <v>0</v>
      </c>
      <c r="AV85">
        <v>0</v>
      </c>
      <c r="AW85">
        <v>0</v>
      </c>
      <c r="AX85">
        <v>0</v>
      </c>
      <c r="AY85">
        <v>1.4409970000000001</v>
      </c>
      <c r="AZ85">
        <v>2.3501729999999998</v>
      </c>
      <c r="BA85">
        <v>1.5921920000000001</v>
      </c>
      <c r="BB85">
        <v>1.3474660000000001</v>
      </c>
      <c r="BC85">
        <v>25.16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2805.9544619999997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372.62962599999997</v>
      </c>
      <c r="L86">
        <v>558.92862000000002</v>
      </c>
      <c r="M86">
        <v>76.536699999999996</v>
      </c>
      <c r="N86">
        <v>111.013369</v>
      </c>
      <c r="O86">
        <v>121.22319299999999</v>
      </c>
      <c r="P86">
        <v>137.38499999999999</v>
      </c>
      <c r="Q86">
        <v>21.318757999999999</v>
      </c>
      <c r="R86">
        <v>41.650874999999999</v>
      </c>
      <c r="S86">
        <v>25.849457999999998</v>
      </c>
      <c r="T86">
        <v>0.78367500000000001</v>
      </c>
      <c r="U86">
        <v>405.15997499999997</v>
      </c>
      <c r="V86">
        <v>20.056274999999999</v>
      </c>
      <c r="W86">
        <v>42.132689999999997</v>
      </c>
      <c r="X86">
        <v>142.72124600000001</v>
      </c>
      <c r="Y86">
        <v>0</v>
      </c>
      <c r="Z86">
        <v>3.1927500000000002</v>
      </c>
      <c r="AA86">
        <v>40.778267</v>
      </c>
      <c r="AB86">
        <v>40.503968999999998</v>
      </c>
      <c r="AC86">
        <v>29.57995</v>
      </c>
      <c r="AD86">
        <v>37.128182000000002</v>
      </c>
      <c r="AE86">
        <v>50.297623999999999</v>
      </c>
      <c r="AF86">
        <v>8.1690389999999997</v>
      </c>
      <c r="AG86">
        <v>40.749363000000002</v>
      </c>
      <c r="AH86">
        <v>115.03437599999999</v>
      </c>
      <c r="AI86">
        <v>15.548062</v>
      </c>
      <c r="AJ86">
        <v>0</v>
      </c>
      <c r="AK86">
        <v>54.195901999999997</v>
      </c>
      <c r="AL86">
        <v>80.382801999999998</v>
      </c>
      <c r="AM86">
        <v>16.049726</v>
      </c>
      <c r="AN86">
        <v>0.97658500000000004</v>
      </c>
      <c r="AO86">
        <v>0</v>
      </c>
      <c r="AP86">
        <v>0.49574699999999999</v>
      </c>
      <c r="AQ86">
        <v>26.006589000000002</v>
      </c>
      <c r="AR86">
        <v>47.53134</v>
      </c>
      <c r="AS86">
        <v>32.772607999999998</v>
      </c>
      <c r="AT86">
        <v>11.164465999999999</v>
      </c>
      <c r="AU86">
        <v>0</v>
      </c>
      <c r="AV86">
        <v>0</v>
      </c>
      <c r="AW86">
        <v>0</v>
      </c>
      <c r="AX86">
        <v>0</v>
      </c>
      <c r="AY86">
        <v>1.4089750000000001</v>
      </c>
      <c r="AZ86">
        <v>2.3501729999999998</v>
      </c>
      <c r="BA86">
        <v>1.3073140000000001</v>
      </c>
      <c r="BB86">
        <v>1.3474660000000001</v>
      </c>
      <c r="BC86">
        <v>20.32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2754.6807349999995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372.62962599999997</v>
      </c>
      <c r="L87">
        <v>558.92862000000002</v>
      </c>
      <c r="M87">
        <v>76.536699999999996</v>
      </c>
      <c r="N87">
        <v>111.013369</v>
      </c>
      <c r="O87">
        <v>121.22319299999999</v>
      </c>
      <c r="P87">
        <v>137.38499999999999</v>
      </c>
      <c r="Q87">
        <v>13.981633</v>
      </c>
      <c r="R87">
        <v>41.650874999999999</v>
      </c>
      <c r="S87">
        <v>19.091844999999999</v>
      </c>
      <c r="T87">
        <v>0.78367500000000001</v>
      </c>
      <c r="U87">
        <v>405.15997499999997</v>
      </c>
      <c r="V87">
        <v>20.056274999999999</v>
      </c>
      <c r="W87">
        <v>42.132689999999997</v>
      </c>
      <c r="X87">
        <v>142.72124600000001</v>
      </c>
      <c r="Y87">
        <v>0</v>
      </c>
      <c r="Z87">
        <v>3.1927500000000002</v>
      </c>
      <c r="AA87">
        <v>40.778267</v>
      </c>
      <c r="AB87">
        <v>40.503968999999998</v>
      </c>
      <c r="AC87">
        <v>29.57995</v>
      </c>
      <c r="AD87">
        <v>37.128182000000002</v>
      </c>
      <c r="AE87">
        <v>50.297623999999999</v>
      </c>
      <c r="AF87">
        <v>8.1690389999999997</v>
      </c>
      <c r="AG87">
        <v>40.749363000000002</v>
      </c>
      <c r="AH87">
        <v>115.03437599999999</v>
      </c>
      <c r="AI87">
        <v>15.548062</v>
      </c>
      <c r="AJ87">
        <v>0</v>
      </c>
      <c r="AK87">
        <v>54.195901999999997</v>
      </c>
      <c r="AL87">
        <v>80.382801999999998</v>
      </c>
      <c r="AM87">
        <v>16.049726</v>
      </c>
      <c r="AN87">
        <v>0.97658500000000004</v>
      </c>
      <c r="AO87">
        <v>0</v>
      </c>
      <c r="AP87">
        <v>0.49574699999999999</v>
      </c>
      <c r="AQ87">
        <v>26.006589000000002</v>
      </c>
      <c r="AR87">
        <v>47.53134</v>
      </c>
      <c r="AS87">
        <v>32.772607999999998</v>
      </c>
      <c r="AT87">
        <v>11.164465999999999</v>
      </c>
      <c r="AU87">
        <v>0</v>
      </c>
      <c r="AV87">
        <v>0</v>
      </c>
      <c r="AW87">
        <v>0</v>
      </c>
      <c r="AX87">
        <v>0</v>
      </c>
      <c r="AY87">
        <v>1.4089750000000001</v>
      </c>
      <c r="AZ87">
        <v>2.3501729999999998</v>
      </c>
      <c r="BA87">
        <v>1.3073140000000001</v>
      </c>
      <c r="BB87">
        <v>1.3474660000000001</v>
      </c>
      <c r="BC87">
        <v>17.420000000000002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2737.6859969999996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372.62962599999997</v>
      </c>
      <c r="L88">
        <v>558.92862000000002</v>
      </c>
      <c r="M88">
        <v>76.536699999999996</v>
      </c>
      <c r="N88">
        <v>111.013369</v>
      </c>
      <c r="O88">
        <v>121.22319299999999</v>
      </c>
      <c r="P88">
        <v>137.38499999999999</v>
      </c>
      <c r="Q88">
        <v>13.981633</v>
      </c>
      <c r="R88">
        <v>41.650874999999999</v>
      </c>
      <c r="S88">
        <v>18.02317</v>
      </c>
      <c r="T88">
        <v>0.78367500000000001</v>
      </c>
      <c r="U88">
        <v>405.15997499999997</v>
      </c>
      <c r="V88">
        <v>20.056274999999999</v>
      </c>
      <c r="W88">
        <v>42.132689999999997</v>
      </c>
      <c r="X88">
        <v>142.72124600000001</v>
      </c>
      <c r="Y88">
        <v>0</v>
      </c>
      <c r="Z88">
        <v>3.1927500000000002</v>
      </c>
      <c r="AA88">
        <v>40.778267</v>
      </c>
      <c r="AB88">
        <v>40.503968999999998</v>
      </c>
      <c r="AC88">
        <v>29.57995</v>
      </c>
      <c r="AD88">
        <v>37.128182000000002</v>
      </c>
      <c r="AE88">
        <v>50.297623999999999</v>
      </c>
      <c r="AF88">
        <v>8.1690389999999997</v>
      </c>
      <c r="AG88">
        <v>40.749363000000002</v>
      </c>
      <c r="AH88">
        <v>115.03437599999999</v>
      </c>
      <c r="AI88">
        <v>15.548062</v>
      </c>
      <c r="AJ88">
        <v>0</v>
      </c>
      <c r="AK88">
        <v>54.195901999999997</v>
      </c>
      <c r="AL88">
        <v>80.382801999999998</v>
      </c>
      <c r="AM88">
        <v>16.049726</v>
      </c>
      <c r="AN88">
        <v>0.97658500000000004</v>
      </c>
      <c r="AO88">
        <v>0</v>
      </c>
      <c r="AP88">
        <v>0.49574699999999999</v>
      </c>
      <c r="AQ88">
        <v>26.006589000000002</v>
      </c>
      <c r="AR88">
        <v>47.53134</v>
      </c>
      <c r="AS88">
        <v>32.772607999999998</v>
      </c>
      <c r="AT88">
        <v>11.164465999999999</v>
      </c>
      <c r="AU88">
        <v>0</v>
      </c>
      <c r="AV88">
        <v>0</v>
      </c>
      <c r="AW88">
        <v>0</v>
      </c>
      <c r="AX88">
        <v>0</v>
      </c>
      <c r="AY88">
        <v>1.4089750000000001</v>
      </c>
      <c r="AZ88">
        <v>2.3501729999999998</v>
      </c>
      <c r="BA88">
        <v>1.3073140000000001</v>
      </c>
      <c r="BB88">
        <v>1.3474660000000001</v>
      </c>
      <c r="BC88">
        <v>14.51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2733.7073219999997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372.62962599999997</v>
      </c>
      <c r="L89">
        <v>558.92862000000002</v>
      </c>
      <c r="M89">
        <v>76.536699999999996</v>
      </c>
      <c r="N89">
        <v>111.013369</v>
      </c>
      <c r="O89">
        <v>121.22319299999999</v>
      </c>
      <c r="P89">
        <v>137.38499999999999</v>
      </c>
      <c r="Q89">
        <v>13.981633</v>
      </c>
      <c r="R89">
        <v>41.650874999999999</v>
      </c>
      <c r="S89">
        <v>18.02317</v>
      </c>
      <c r="T89">
        <v>0.78367500000000001</v>
      </c>
      <c r="U89">
        <v>405.15997499999997</v>
      </c>
      <c r="V89">
        <v>20.056274999999999</v>
      </c>
      <c r="W89">
        <v>42.132689999999997</v>
      </c>
      <c r="X89">
        <v>142.72124600000001</v>
      </c>
      <c r="Y89">
        <v>0</v>
      </c>
      <c r="Z89">
        <v>3.1927500000000002</v>
      </c>
      <c r="AA89">
        <v>40.778267</v>
      </c>
      <c r="AB89">
        <v>40.503968999999998</v>
      </c>
      <c r="AC89">
        <v>29.57995</v>
      </c>
      <c r="AD89">
        <v>37.128182000000002</v>
      </c>
      <c r="AE89">
        <v>50.297623999999999</v>
      </c>
      <c r="AF89">
        <v>8.1690389999999997</v>
      </c>
      <c r="AG89">
        <v>40.749363000000002</v>
      </c>
      <c r="AH89">
        <v>115.03437599999999</v>
      </c>
      <c r="AI89">
        <v>15.548062</v>
      </c>
      <c r="AJ89">
        <v>0</v>
      </c>
      <c r="AK89">
        <v>54.195901999999997</v>
      </c>
      <c r="AL89">
        <v>80.382801999999998</v>
      </c>
      <c r="AM89">
        <v>16.049726</v>
      </c>
      <c r="AN89">
        <v>0.97658500000000004</v>
      </c>
      <c r="AO89">
        <v>0</v>
      </c>
      <c r="AP89">
        <v>0.49574699999999999</v>
      </c>
      <c r="AQ89">
        <v>26.006589000000002</v>
      </c>
      <c r="AR89">
        <v>51.269759999999998</v>
      </c>
      <c r="AS89">
        <v>32.772607999999998</v>
      </c>
      <c r="AT89">
        <v>11.164465999999999</v>
      </c>
      <c r="AU89">
        <v>0</v>
      </c>
      <c r="AV89">
        <v>0</v>
      </c>
      <c r="AW89">
        <v>0</v>
      </c>
      <c r="AX89">
        <v>0</v>
      </c>
      <c r="AY89">
        <v>1.4089750000000001</v>
      </c>
      <c r="AZ89">
        <v>2.3501729999999998</v>
      </c>
      <c r="BA89">
        <v>1.3073140000000001</v>
      </c>
      <c r="BB89">
        <v>1.3474660000000001</v>
      </c>
      <c r="BC89">
        <v>32.9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2755.8357419999998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372.62962599999997</v>
      </c>
      <c r="L90">
        <v>558.92862000000002</v>
      </c>
      <c r="M90">
        <v>76.536699999999996</v>
      </c>
      <c r="N90">
        <v>111.013369</v>
      </c>
      <c r="O90">
        <v>121.22319299999999</v>
      </c>
      <c r="P90">
        <v>137.38499999999999</v>
      </c>
      <c r="Q90">
        <v>13.981633</v>
      </c>
      <c r="R90">
        <v>41.650874999999999</v>
      </c>
      <c r="S90">
        <v>18.02317</v>
      </c>
      <c r="T90">
        <v>0.78367500000000001</v>
      </c>
      <c r="U90">
        <v>405.15997499999997</v>
      </c>
      <c r="V90">
        <v>20.056274999999999</v>
      </c>
      <c r="W90">
        <v>42.132689999999997</v>
      </c>
      <c r="X90">
        <v>142.72124600000001</v>
      </c>
      <c r="Y90">
        <v>0</v>
      </c>
      <c r="Z90">
        <v>19.022404000000002</v>
      </c>
      <c r="AA90">
        <v>40.778267</v>
      </c>
      <c r="AB90">
        <v>40.503968999999998</v>
      </c>
      <c r="AC90">
        <v>31.105411</v>
      </c>
      <c r="AD90">
        <v>37.128182000000002</v>
      </c>
      <c r="AE90">
        <v>50.297623999999999</v>
      </c>
      <c r="AF90">
        <v>16.935811999999999</v>
      </c>
      <c r="AG90">
        <v>40.749363000000002</v>
      </c>
      <c r="AH90">
        <v>142.067454</v>
      </c>
      <c r="AI90">
        <v>15.548062</v>
      </c>
      <c r="AJ90">
        <v>0</v>
      </c>
      <c r="AK90">
        <v>54.195901999999997</v>
      </c>
      <c r="AL90">
        <v>80.382801999999998</v>
      </c>
      <c r="AM90">
        <v>16.049726</v>
      </c>
      <c r="AN90">
        <v>0.97658500000000004</v>
      </c>
      <c r="AO90">
        <v>0</v>
      </c>
      <c r="AP90">
        <v>0.49574699999999999</v>
      </c>
      <c r="AQ90">
        <v>26.006589000000002</v>
      </c>
      <c r="AR90">
        <v>51.269759999999998</v>
      </c>
      <c r="AS90">
        <v>32.772607999999998</v>
      </c>
      <c r="AT90">
        <v>11.164465999999999</v>
      </c>
      <c r="AU90">
        <v>0</v>
      </c>
      <c r="AV90">
        <v>0</v>
      </c>
      <c r="AW90">
        <v>0</v>
      </c>
      <c r="AX90">
        <v>0</v>
      </c>
      <c r="AY90">
        <v>1.4089750000000001</v>
      </c>
      <c r="AZ90">
        <v>2.3501729999999998</v>
      </c>
      <c r="BA90">
        <v>1.5921920000000001</v>
      </c>
      <c r="BB90">
        <v>1.3474660000000001</v>
      </c>
      <c r="BC90">
        <v>30.96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2807.3355859999997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372.62962599999997</v>
      </c>
      <c r="L91">
        <v>558.92862000000002</v>
      </c>
      <c r="M91">
        <v>76.536699999999996</v>
      </c>
      <c r="N91">
        <v>111.013369</v>
      </c>
      <c r="O91">
        <v>121.22319299999999</v>
      </c>
      <c r="P91">
        <v>137.38499999999999</v>
      </c>
      <c r="Q91">
        <v>13.981633</v>
      </c>
      <c r="R91">
        <v>41.650874999999999</v>
      </c>
      <c r="S91">
        <v>18.02317</v>
      </c>
      <c r="T91">
        <v>0.78367500000000001</v>
      </c>
      <c r="U91">
        <v>405.15997499999997</v>
      </c>
      <c r="V91">
        <v>20.056274999999999</v>
      </c>
      <c r="W91">
        <v>42.132689999999997</v>
      </c>
      <c r="X91">
        <v>142.72124600000001</v>
      </c>
      <c r="Y91">
        <v>0</v>
      </c>
      <c r="Z91">
        <v>19.022404000000002</v>
      </c>
      <c r="AA91">
        <v>40.778267</v>
      </c>
      <c r="AB91">
        <v>40.503968999999998</v>
      </c>
      <c r="AC91">
        <v>31.105411</v>
      </c>
      <c r="AD91">
        <v>37.128182000000002</v>
      </c>
      <c r="AE91">
        <v>50.297623999999999</v>
      </c>
      <c r="AF91">
        <v>16.935811999999999</v>
      </c>
      <c r="AG91">
        <v>40.749363000000002</v>
      </c>
      <c r="AH91">
        <v>142.067454</v>
      </c>
      <c r="AI91">
        <v>3.239179</v>
      </c>
      <c r="AJ91">
        <v>0</v>
      </c>
      <c r="AK91">
        <v>54.195901999999997</v>
      </c>
      <c r="AL91">
        <v>80.382801999999998</v>
      </c>
      <c r="AM91">
        <v>16.049726</v>
      </c>
      <c r="AN91">
        <v>0.97658500000000004</v>
      </c>
      <c r="AO91">
        <v>0</v>
      </c>
      <c r="AP91">
        <v>0.49574699999999999</v>
      </c>
      <c r="AQ91">
        <v>26.006589000000002</v>
      </c>
      <c r="AR91">
        <v>47.53134</v>
      </c>
      <c r="AS91">
        <v>32.772607999999998</v>
      </c>
      <c r="AT91">
        <v>11.164465999999999</v>
      </c>
      <c r="AU91">
        <v>0</v>
      </c>
      <c r="AV91">
        <v>0</v>
      </c>
      <c r="AW91">
        <v>0</v>
      </c>
      <c r="AX91">
        <v>0</v>
      </c>
      <c r="AY91">
        <v>1.4409970000000001</v>
      </c>
      <c r="AZ91">
        <v>2.3501729999999998</v>
      </c>
      <c r="BA91">
        <v>1.5921920000000001</v>
      </c>
      <c r="BB91">
        <v>1.3474660000000001</v>
      </c>
      <c r="BC91">
        <v>29.99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2790.3503049999999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372.62962599999997</v>
      </c>
      <c r="L92">
        <v>558.92862000000002</v>
      </c>
      <c r="M92">
        <v>76.536699999999996</v>
      </c>
      <c r="N92">
        <v>111.013369</v>
      </c>
      <c r="O92">
        <v>121.22319299999999</v>
      </c>
      <c r="P92">
        <v>137.38499999999999</v>
      </c>
      <c r="Q92">
        <v>13.981633</v>
      </c>
      <c r="R92">
        <v>41.650874999999999</v>
      </c>
      <c r="S92">
        <v>18.02317</v>
      </c>
      <c r="T92">
        <v>0.78367500000000001</v>
      </c>
      <c r="U92">
        <v>405.15997499999997</v>
      </c>
      <c r="V92">
        <v>20.056274999999999</v>
      </c>
      <c r="W92">
        <v>42.132689999999997</v>
      </c>
      <c r="X92">
        <v>142.72124600000001</v>
      </c>
      <c r="Y92">
        <v>0</v>
      </c>
      <c r="Z92">
        <v>19.022404000000002</v>
      </c>
      <c r="AA92">
        <v>40.778267</v>
      </c>
      <c r="AB92">
        <v>40.503968999999998</v>
      </c>
      <c r="AC92">
        <v>31.105411</v>
      </c>
      <c r="AD92">
        <v>37.128182000000002</v>
      </c>
      <c r="AE92">
        <v>50.297623999999999</v>
      </c>
      <c r="AF92">
        <v>16.935811999999999</v>
      </c>
      <c r="AG92">
        <v>40.749363000000002</v>
      </c>
      <c r="AH92">
        <v>142.067454</v>
      </c>
      <c r="AI92">
        <v>3.239179</v>
      </c>
      <c r="AJ92">
        <v>0</v>
      </c>
      <c r="AK92">
        <v>54.195901999999997</v>
      </c>
      <c r="AL92">
        <v>80.382801999999998</v>
      </c>
      <c r="AM92">
        <v>16.049726</v>
      </c>
      <c r="AN92">
        <v>0.97658500000000004</v>
      </c>
      <c r="AO92">
        <v>0</v>
      </c>
      <c r="AP92">
        <v>0.49574699999999999</v>
      </c>
      <c r="AQ92">
        <v>26.006589000000002</v>
      </c>
      <c r="AR92">
        <v>47.53134</v>
      </c>
      <c r="AS92">
        <v>32.772607999999998</v>
      </c>
      <c r="AT92">
        <v>11.164465999999999</v>
      </c>
      <c r="AU92">
        <v>0</v>
      </c>
      <c r="AV92">
        <v>0</v>
      </c>
      <c r="AW92">
        <v>0</v>
      </c>
      <c r="AX92">
        <v>0</v>
      </c>
      <c r="AY92">
        <v>1.4409970000000001</v>
      </c>
      <c r="AZ92">
        <v>2.3501729999999998</v>
      </c>
      <c r="BA92">
        <v>1.5921920000000001</v>
      </c>
      <c r="BB92">
        <v>1.3474660000000001</v>
      </c>
      <c r="BC92">
        <v>29.02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2789.3803050000001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372.62962599999997</v>
      </c>
      <c r="L93">
        <v>558.92862000000002</v>
      </c>
      <c r="M93">
        <v>76.536699999999996</v>
      </c>
      <c r="N93">
        <v>111.013369</v>
      </c>
      <c r="O93">
        <v>121.22319299999999</v>
      </c>
      <c r="P93">
        <v>137.38499999999999</v>
      </c>
      <c r="Q93">
        <v>13.981730000000001</v>
      </c>
      <c r="R93">
        <v>41.650874999999999</v>
      </c>
      <c r="S93">
        <v>18.02317</v>
      </c>
      <c r="T93">
        <v>0.78367500000000001</v>
      </c>
      <c r="U93">
        <v>405.15997499999997</v>
      </c>
      <c r="V93">
        <v>20.056274999999999</v>
      </c>
      <c r="W93">
        <v>42.132689999999997</v>
      </c>
      <c r="X93">
        <v>142.72124600000001</v>
      </c>
      <c r="Y93">
        <v>0</v>
      </c>
      <c r="Z93">
        <v>19.022404000000002</v>
      </c>
      <c r="AA93">
        <v>40.778267</v>
      </c>
      <c r="AB93">
        <v>40.503968999999998</v>
      </c>
      <c r="AC93">
        <v>31.105411</v>
      </c>
      <c r="AD93">
        <v>37.128182000000002</v>
      </c>
      <c r="AE93">
        <v>50.297623999999999</v>
      </c>
      <c r="AF93">
        <v>16.935811999999999</v>
      </c>
      <c r="AG93">
        <v>40.749363000000002</v>
      </c>
      <c r="AH93">
        <v>142.067454</v>
      </c>
      <c r="AI93">
        <v>3.239179</v>
      </c>
      <c r="AJ93">
        <v>0</v>
      </c>
      <c r="AK93">
        <v>54.195901999999997</v>
      </c>
      <c r="AL93">
        <v>79.820684999999997</v>
      </c>
      <c r="AM93">
        <v>16.049726</v>
      </c>
      <c r="AN93">
        <v>0.97658500000000004</v>
      </c>
      <c r="AO93">
        <v>0</v>
      </c>
      <c r="AP93">
        <v>1.487241</v>
      </c>
      <c r="AQ93">
        <v>26.006589000000002</v>
      </c>
      <c r="AR93">
        <v>47.53134</v>
      </c>
      <c r="AS93">
        <v>32.772607999999998</v>
      </c>
      <c r="AT93">
        <v>11.164465999999999</v>
      </c>
      <c r="AU93">
        <v>0</v>
      </c>
      <c r="AV93">
        <v>0</v>
      </c>
      <c r="AW93">
        <v>0</v>
      </c>
      <c r="AX93">
        <v>0</v>
      </c>
      <c r="AY93">
        <v>1.4409970000000001</v>
      </c>
      <c r="AZ93">
        <v>2.3501729999999998</v>
      </c>
      <c r="BA93">
        <v>1.5921920000000001</v>
      </c>
      <c r="BB93">
        <v>1.3474660000000001</v>
      </c>
      <c r="BC93">
        <v>27.09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2787.8797790000003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372.62962599999997</v>
      </c>
      <c r="L94">
        <v>475.77826599999997</v>
      </c>
      <c r="M94">
        <v>76.536699999999996</v>
      </c>
      <c r="N94">
        <v>111.013369</v>
      </c>
      <c r="O94">
        <v>121.22319299999999</v>
      </c>
      <c r="P94">
        <v>137.38499999999999</v>
      </c>
      <c r="Q94">
        <v>13.981730000000001</v>
      </c>
      <c r="R94">
        <v>41.650874999999999</v>
      </c>
      <c r="S94">
        <v>18.02317</v>
      </c>
      <c r="T94">
        <v>0.78367500000000001</v>
      </c>
      <c r="U94">
        <v>405.15997499999997</v>
      </c>
      <c r="V94">
        <v>20.056274999999999</v>
      </c>
      <c r="W94">
        <v>42.132689999999997</v>
      </c>
      <c r="X94">
        <v>142.72124600000001</v>
      </c>
      <c r="Y94">
        <v>0</v>
      </c>
      <c r="Z94">
        <v>19.022404000000002</v>
      </c>
      <c r="AA94">
        <v>40.778267</v>
      </c>
      <c r="AB94">
        <v>40.503968999999998</v>
      </c>
      <c r="AC94">
        <v>31.105411</v>
      </c>
      <c r="AD94">
        <v>37.128182000000002</v>
      </c>
      <c r="AE94">
        <v>50.297623999999999</v>
      </c>
      <c r="AF94">
        <v>16.935811999999999</v>
      </c>
      <c r="AG94">
        <v>40.749363000000002</v>
      </c>
      <c r="AH94">
        <v>142.067454</v>
      </c>
      <c r="AI94">
        <v>3.239179</v>
      </c>
      <c r="AJ94">
        <v>0</v>
      </c>
      <c r="AK94">
        <v>54.195901999999997</v>
      </c>
      <c r="AL94">
        <v>79.820684999999997</v>
      </c>
      <c r="AM94">
        <v>16.049726</v>
      </c>
      <c r="AN94">
        <v>0.97658500000000004</v>
      </c>
      <c r="AO94">
        <v>0</v>
      </c>
      <c r="AP94">
        <v>1.487241</v>
      </c>
      <c r="AQ94">
        <v>26.006589000000002</v>
      </c>
      <c r="AR94">
        <v>47.53134</v>
      </c>
      <c r="AS94">
        <v>32.772607999999998</v>
      </c>
      <c r="AT94">
        <v>11.164465999999999</v>
      </c>
      <c r="AU94">
        <v>0</v>
      </c>
      <c r="AV94">
        <v>0</v>
      </c>
      <c r="AW94">
        <v>0</v>
      </c>
      <c r="AX94">
        <v>0</v>
      </c>
      <c r="AY94">
        <v>1.4409970000000001</v>
      </c>
      <c r="AZ94">
        <v>2.3501729999999998</v>
      </c>
      <c r="BA94">
        <v>1.5921920000000001</v>
      </c>
      <c r="BB94">
        <v>1.3474660000000001</v>
      </c>
      <c r="BC94">
        <v>26.12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2703.7594250000002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372.62962599999997</v>
      </c>
      <c r="L95">
        <v>462.17862000000002</v>
      </c>
      <c r="M95">
        <v>76.536699999999996</v>
      </c>
      <c r="N95">
        <v>111.013369</v>
      </c>
      <c r="O95">
        <v>121.22319299999999</v>
      </c>
      <c r="P95">
        <v>137.38499999999999</v>
      </c>
      <c r="Q95">
        <v>13.981730000000001</v>
      </c>
      <c r="R95">
        <v>41.650874999999999</v>
      </c>
      <c r="S95">
        <v>18.02317</v>
      </c>
      <c r="T95">
        <v>0.78367500000000001</v>
      </c>
      <c r="U95">
        <v>405.15997499999997</v>
      </c>
      <c r="V95">
        <v>20.056274999999999</v>
      </c>
      <c r="W95">
        <v>42.132689999999997</v>
      </c>
      <c r="X95">
        <v>142.72124600000001</v>
      </c>
      <c r="Y95">
        <v>0</v>
      </c>
      <c r="Z95">
        <v>1.0642499999999999</v>
      </c>
      <c r="AA95">
        <v>40.778267</v>
      </c>
      <c r="AB95">
        <v>40.503968999999998</v>
      </c>
      <c r="AC95">
        <v>29.57995</v>
      </c>
      <c r="AD95">
        <v>37.128182000000002</v>
      </c>
      <c r="AE95">
        <v>50.297623999999999</v>
      </c>
      <c r="AF95">
        <v>16.338076999999998</v>
      </c>
      <c r="AG95">
        <v>40.749363000000002</v>
      </c>
      <c r="AH95">
        <v>115.03437599999999</v>
      </c>
      <c r="AI95">
        <v>3.239179</v>
      </c>
      <c r="AJ95">
        <v>0</v>
      </c>
      <c r="AK95">
        <v>54.195901999999997</v>
      </c>
      <c r="AL95">
        <v>79.258567999999997</v>
      </c>
      <c r="AM95">
        <v>16.049726</v>
      </c>
      <c r="AN95">
        <v>0.97658500000000004</v>
      </c>
      <c r="AO95">
        <v>0</v>
      </c>
      <c r="AP95">
        <v>1.487241</v>
      </c>
      <c r="AQ95">
        <v>25.419974</v>
      </c>
      <c r="AR95">
        <v>47.53134</v>
      </c>
      <c r="AS95">
        <v>32.772607999999998</v>
      </c>
      <c r="AT95">
        <v>11.164465999999999</v>
      </c>
      <c r="AU95">
        <v>0</v>
      </c>
      <c r="AV95">
        <v>0</v>
      </c>
      <c r="AW95">
        <v>0</v>
      </c>
      <c r="AX95">
        <v>0</v>
      </c>
      <c r="AY95">
        <v>1.4089750000000001</v>
      </c>
      <c r="AZ95">
        <v>2.3501729999999998</v>
      </c>
      <c r="BA95">
        <v>1.3073140000000001</v>
      </c>
      <c r="BB95">
        <v>1.3474660000000001</v>
      </c>
      <c r="BC95">
        <v>25.16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2640.6197189999993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372.62962599999997</v>
      </c>
      <c r="L96">
        <v>462.17862000000002</v>
      </c>
      <c r="M96">
        <v>76.536699999999996</v>
      </c>
      <c r="N96">
        <v>111.013369</v>
      </c>
      <c r="O96">
        <v>121.22319299999999</v>
      </c>
      <c r="P96">
        <v>137.38499999999999</v>
      </c>
      <c r="Q96">
        <v>13.981730000000001</v>
      </c>
      <c r="R96">
        <v>41.650874999999999</v>
      </c>
      <c r="S96">
        <v>18.02317</v>
      </c>
      <c r="T96">
        <v>0.78367500000000001</v>
      </c>
      <c r="U96">
        <v>405.15997499999997</v>
      </c>
      <c r="V96">
        <v>20.056274999999999</v>
      </c>
      <c r="W96">
        <v>42.132689999999997</v>
      </c>
      <c r="X96">
        <v>142.72124600000001</v>
      </c>
      <c r="Y96">
        <v>0</v>
      </c>
      <c r="Z96">
        <v>1.0642499999999999</v>
      </c>
      <c r="AA96">
        <v>40.778267</v>
      </c>
      <c r="AB96">
        <v>40.503968999999998</v>
      </c>
      <c r="AC96">
        <v>29.57995</v>
      </c>
      <c r="AD96">
        <v>37.128182000000002</v>
      </c>
      <c r="AE96">
        <v>50.297623999999999</v>
      </c>
      <c r="AF96">
        <v>16.338076999999998</v>
      </c>
      <c r="AG96">
        <v>40.749363000000002</v>
      </c>
      <c r="AH96">
        <v>115.03437599999999</v>
      </c>
      <c r="AI96">
        <v>3.239179</v>
      </c>
      <c r="AJ96">
        <v>0</v>
      </c>
      <c r="AK96">
        <v>54.195901999999997</v>
      </c>
      <c r="AL96">
        <v>79.258567999999997</v>
      </c>
      <c r="AM96">
        <v>16.049726</v>
      </c>
      <c r="AN96">
        <v>0.97658500000000004</v>
      </c>
      <c r="AO96">
        <v>0</v>
      </c>
      <c r="AP96">
        <v>1.487241</v>
      </c>
      <c r="AQ96">
        <v>25.419974</v>
      </c>
      <c r="AR96">
        <v>47.53134</v>
      </c>
      <c r="AS96">
        <v>32.772607999999998</v>
      </c>
      <c r="AT96">
        <v>11.164465999999999</v>
      </c>
      <c r="AU96">
        <v>0</v>
      </c>
      <c r="AV96">
        <v>0</v>
      </c>
      <c r="AW96">
        <v>0</v>
      </c>
      <c r="AX96">
        <v>0</v>
      </c>
      <c r="AY96">
        <v>1.4089750000000001</v>
      </c>
      <c r="AZ96">
        <v>2.3501729999999998</v>
      </c>
      <c r="BA96">
        <v>1.3073140000000001</v>
      </c>
      <c r="BB96">
        <v>1.3474660000000001</v>
      </c>
      <c r="BC96">
        <v>23.22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2638.6797189999993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372.62962599999997</v>
      </c>
      <c r="L97">
        <v>462.17862000000002</v>
      </c>
      <c r="M97">
        <v>76.536699999999996</v>
      </c>
      <c r="N97">
        <v>111.013369</v>
      </c>
      <c r="O97">
        <v>121.22319299999999</v>
      </c>
      <c r="P97">
        <v>137.38499999999999</v>
      </c>
      <c r="Q97">
        <v>13.981730000000001</v>
      </c>
      <c r="R97">
        <v>41.650874999999999</v>
      </c>
      <c r="S97">
        <v>18.02317</v>
      </c>
      <c r="T97">
        <v>0.78367500000000001</v>
      </c>
      <c r="U97">
        <v>405.15997499999997</v>
      </c>
      <c r="V97">
        <v>20.056274999999999</v>
      </c>
      <c r="W97">
        <v>42.132689999999997</v>
      </c>
      <c r="X97">
        <v>142.72124600000001</v>
      </c>
      <c r="Y97">
        <v>0</v>
      </c>
      <c r="Z97">
        <v>1.0642499999999999</v>
      </c>
      <c r="AA97">
        <v>40.778267</v>
      </c>
      <c r="AB97">
        <v>40.503968999999998</v>
      </c>
      <c r="AC97">
        <v>29.57995</v>
      </c>
      <c r="AD97">
        <v>37.128182000000002</v>
      </c>
      <c r="AE97">
        <v>50.297623999999999</v>
      </c>
      <c r="AF97">
        <v>16.338076999999998</v>
      </c>
      <c r="AG97">
        <v>40.749363000000002</v>
      </c>
      <c r="AH97">
        <v>115.03437599999999</v>
      </c>
      <c r="AI97">
        <v>3.239179</v>
      </c>
      <c r="AJ97">
        <v>0</v>
      </c>
      <c r="AK97">
        <v>54.195901999999997</v>
      </c>
      <c r="AL97">
        <v>79.258567999999997</v>
      </c>
      <c r="AM97">
        <v>16.049726</v>
      </c>
      <c r="AN97">
        <v>0.97658500000000004</v>
      </c>
      <c r="AO97">
        <v>0</v>
      </c>
      <c r="AP97">
        <v>9.1713199999999997</v>
      </c>
      <c r="AQ97">
        <v>25.419974</v>
      </c>
      <c r="AR97">
        <v>47.53134</v>
      </c>
      <c r="AS97">
        <v>32.772607999999998</v>
      </c>
      <c r="AT97">
        <v>11.164465999999999</v>
      </c>
      <c r="AU97">
        <v>0</v>
      </c>
      <c r="AV97">
        <v>0</v>
      </c>
      <c r="AW97">
        <v>0</v>
      </c>
      <c r="AX97">
        <v>0</v>
      </c>
      <c r="AY97">
        <v>1.4089750000000001</v>
      </c>
      <c r="AZ97">
        <v>2.3501729999999998</v>
      </c>
      <c r="BA97">
        <v>1.3073140000000001</v>
      </c>
      <c r="BB97">
        <v>1.3474660000000001</v>
      </c>
      <c r="BC97">
        <v>22.25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2645.3937979999996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372.62962599999997</v>
      </c>
      <c r="L98">
        <v>462.17862000000002</v>
      </c>
      <c r="M98">
        <v>76.536699999999996</v>
      </c>
      <c r="N98">
        <v>111.013369</v>
      </c>
      <c r="O98">
        <v>121.22319299999999</v>
      </c>
      <c r="P98">
        <v>137.38499999999999</v>
      </c>
      <c r="Q98">
        <v>13.981730000000001</v>
      </c>
      <c r="R98">
        <v>41.650874999999999</v>
      </c>
      <c r="S98">
        <v>18.02317</v>
      </c>
      <c r="T98">
        <v>0.78367500000000001</v>
      </c>
      <c r="U98">
        <v>405.15997499999997</v>
      </c>
      <c r="V98">
        <v>20.056274999999999</v>
      </c>
      <c r="W98">
        <v>42.132689999999997</v>
      </c>
      <c r="X98">
        <v>142.72124600000001</v>
      </c>
      <c r="Y98">
        <v>0</v>
      </c>
      <c r="Z98">
        <v>1.0642499999999999</v>
      </c>
      <c r="AA98">
        <v>40.778267</v>
      </c>
      <c r="AB98">
        <v>40.503968999999998</v>
      </c>
      <c r="AC98">
        <v>29.57995</v>
      </c>
      <c r="AD98">
        <v>37.128182000000002</v>
      </c>
      <c r="AE98">
        <v>50.297623999999999</v>
      </c>
      <c r="AF98">
        <v>16.338076999999998</v>
      </c>
      <c r="AG98">
        <v>40.749363000000002</v>
      </c>
      <c r="AH98">
        <v>115.03437599999999</v>
      </c>
      <c r="AI98">
        <v>3.239179</v>
      </c>
      <c r="AJ98">
        <v>0</v>
      </c>
      <c r="AK98">
        <v>54.195901999999997</v>
      </c>
      <c r="AL98">
        <v>79.258567999999997</v>
      </c>
      <c r="AM98">
        <v>16.049726</v>
      </c>
      <c r="AN98">
        <v>0.97658500000000004</v>
      </c>
      <c r="AO98">
        <v>0</v>
      </c>
      <c r="AP98">
        <v>9.1713199999999997</v>
      </c>
      <c r="AQ98">
        <v>25.419974</v>
      </c>
      <c r="AR98">
        <v>47.53134</v>
      </c>
      <c r="AS98">
        <v>32.772607999999998</v>
      </c>
      <c r="AT98">
        <v>11.164465999999999</v>
      </c>
      <c r="AU98">
        <v>0</v>
      </c>
      <c r="AV98">
        <v>0</v>
      </c>
      <c r="AW98">
        <v>0</v>
      </c>
      <c r="AX98">
        <v>0</v>
      </c>
      <c r="AY98">
        <v>1.4089750000000001</v>
      </c>
      <c r="AZ98">
        <v>2.3501729999999998</v>
      </c>
      <c r="BA98">
        <v>1.3073140000000001</v>
      </c>
      <c r="BB98">
        <v>1.3474660000000001</v>
      </c>
      <c r="BC98">
        <v>19.350000000000001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2642.4937979999995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5.8502312115000059</v>
      </c>
      <c r="L99">
        <f t="shared" si="2"/>
        <v>8.2890133977500007</v>
      </c>
      <c r="M99">
        <f t="shared" si="2"/>
        <v>1.7700062124999973</v>
      </c>
      <c r="N99">
        <f t="shared" si="2"/>
        <v>1.6793623840000003</v>
      </c>
      <c r="O99">
        <f t="shared" si="2"/>
        <v>2.8227669499999966</v>
      </c>
      <c r="P99">
        <f t="shared" si="2"/>
        <v>3.2479929770000036</v>
      </c>
      <c r="Q99">
        <f t="shared" si="2"/>
        <v>0.29769560200000017</v>
      </c>
      <c r="R99">
        <f t="shared" si="2"/>
        <v>0.75003780124999886</v>
      </c>
      <c r="S99">
        <f t="shared" si="2"/>
        <v>0.36327950524999947</v>
      </c>
      <c r="T99">
        <f t="shared" si="2"/>
        <v>1.201122875E-2</v>
      </c>
      <c r="U99">
        <f t="shared" si="2"/>
        <v>9.7238393999999975</v>
      </c>
      <c r="V99">
        <f t="shared" si="2"/>
        <v>0.33810580199999973</v>
      </c>
      <c r="W99">
        <f t="shared" si="2"/>
        <v>0.7269327439999993</v>
      </c>
      <c r="X99">
        <f t="shared" si="2"/>
        <v>2.7331846314999981</v>
      </c>
      <c r="Y99">
        <f t="shared" si="2"/>
        <v>0</v>
      </c>
      <c r="Z99">
        <f t="shared" si="2"/>
        <v>7.4329879999999987E-2</v>
      </c>
      <c r="AA99">
        <f t="shared" si="2"/>
        <v>0.82546335025000062</v>
      </c>
      <c r="AB99">
        <f t="shared" si="2"/>
        <v>0.97209525599999902</v>
      </c>
      <c r="AC99">
        <f t="shared" si="2"/>
        <v>0.71449518300000014</v>
      </c>
      <c r="AD99">
        <f t="shared" si="2"/>
        <v>0.35809019725000002</v>
      </c>
      <c r="AE99">
        <f t="shared" si="2"/>
        <v>1.2071429759999979</v>
      </c>
      <c r="AF99">
        <f t="shared" si="2"/>
        <v>0.18303129849999988</v>
      </c>
      <c r="AG99">
        <f t="shared" si="2"/>
        <v>0.97798471199999837</v>
      </c>
      <c r="AH99">
        <f t="shared" si="2"/>
        <v>1.4882572379999988</v>
      </c>
      <c r="AI99">
        <f t="shared" si="2"/>
        <v>0.23037044800000001</v>
      </c>
      <c r="AJ99">
        <f t="shared" si="2"/>
        <v>0</v>
      </c>
      <c r="AK99">
        <f t="shared" si="2"/>
        <v>1.3007016480000011</v>
      </c>
      <c r="AL99">
        <f t="shared" si="2"/>
        <v>1.9345835839999992</v>
      </c>
      <c r="AM99">
        <f t="shared" si="2"/>
        <v>0.38519342399999951</v>
      </c>
      <c r="AN99">
        <f t="shared" si="2"/>
        <v>2.343804E-2</v>
      </c>
      <c r="AO99">
        <f t="shared" si="2"/>
        <v>0</v>
      </c>
      <c r="AP99">
        <f t="shared" si="2"/>
        <v>5.9582591499999969E-2</v>
      </c>
      <c r="AQ99">
        <f t="shared" si="2"/>
        <v>0.2736232074999998</v>
      </c>
      <c r="AR99">
        <f t="shared" si="2"/>
        <v>1.1239292699999996</v>
      </c>
      <c r="AS99">
        <f t="shared" si="2"/>
        <v>0.78818122200000174</v>
      </c>
      <c r="AT99">
        <f t="shared" si="2"/>
        <v>0.32149355550000019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3.3911465999999967E-2</v>
      </c>
      <c r="AZ99">
        <f t="shared" si="2"/>
        <v>2.4142685249999993E-2</v>
      </c>
      <c r="BA99">
        <f t="shared" si="2"/>
        <v>1.6863375249999996E-2</v>
      </c>
      <c r="BB99">
        <f t="shared" si="2"/>
        <v>2.8095444499999952E-2</v>
      </c>
      <c r="BC99">
        <f t="shared" si="2"/>
        <v>1.3566400000000001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53.306099900000007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45078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45078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261.81</v>
      </c>
      <c r="C3" s="34">
        <v>87.27</v>
      </c>
      <c r="D3" s="93">
        <f>R3+S3+T3</f>
        <v>0</v>
      </c>
      <c r="E3" s="34">
        <v>1.98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116.14</v>
      </c>
      <c r="N3">
        <v>272.11</v>
      </c>
      <c r="O3">
        <v>101.35</v>
      </c>
      <c r="P3">
        <v>5.76</v>
      </c>
      <c r="Q3">
        <v>6.92</v>
      </c>
      <c r="R3" s="93">
        <v>0</v>
      </c>
      <c r="S3" s="93">
        <v>0</v>
      </c>
      <c r="T3" s="93">
        <v>0</v>
      </c>
      <c r="U3">
        <v>9.23</v>
      </c>
      <c r="V3">
        <v>0</v>
      </c>
      <c r="W3">
        <v>8.75</v>
      </c>
      <c r="X3">
        <v>67.52</v>
      </c>
      <c r="Y3">
        <v>22.51</v>
      </c>
      <c r="Z3">
        <v>22.5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12.99</v>
      </c>
      <c r="AH3">
        <v>56.85</v>
      </c>
      <c r="AI3">
        <v>56.85</v>
      </c>
    </row>
    <row r="4" spans="1:35">
      <c r="A4" t="s">
        <v>46</v>
      </c>
      <c r="B4" s="34">
        <v>261.81</v>
      </c>
      <c r="C4" s="34">
        <v>87.27</v>
      </c>
      <c r="D4" s="93">
        <f t="shared" ref="D4:D67" si="0">R4+S4+T4</f>
        <v>0</v>
      </c>
      <c r="E4" s="34">
        <v>1.98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116.14</v>
      </c>
      <c r="N4">
        <v>272.11</v>
      </c>
      <c r="O4">
        <v>101.35</v>
      </c>
      <c r="P4">
        <v>5.76</v>
      </c>
      <c r="Q4">
        <v>6.82</v>
      </c>
      <c r="R4" s="93">
        <v>0</v>
      </c>
      <c r="S4" s="93">
        <v>0</v>
      </c>
      <c r="T4" s="93">
        <v>0</v>
      </c>
      <c r="U4">
        <v>9.23</v>
      </c>
      <c r="V4">
        <v>0</v>
      </c>
      <c r="W4">
        <v>8.75</v>
      </c>
      <c r="X4">
        <v>70.22</v>
      </c>
      <c r="Y4">
        <v>23.41</v>
      </c>
      <c r="Z4">
        <v>23.41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13.04</v>
      </c>
      <c r="AH4">
        <v>57.55</v>
      </c>
      <c r="AI4">
        <v>57.55</v>
      </c>
    </row>
    <row r="5" spans="1:35">
      <c r="A5" t="s">
        <v>47</v>
      </c>
      <c r="B5" s="34">
        <v>261.81</v>
      </c>
      <c r="C5" s="34">
        <v>87.27</v>
      </c>
      <c r="D5" s="93">
        <f t="shared" si="0"/>
        <v>0</v>
      </c>
      <c r="E5" s="34">
        <v>1.98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116.14</v>
      </c>
      <c r="N5">
        <v>272.11</v>
      </c>
      <c r="O5">
        <v>101.35</v>
      </c>
      <c r="P5">
        <v>8.9499999999999993</v>
      </c>
      <c r="Q5">
        <v>6.85</v>
      </c>
      <c r="R5" s="93">
        <v>0</v>
      </c>
      <c r="S5" s="93">
        <v>0</v>
      </c>
      <c r="T5" s="93">
        <v>0</v>
      </c>
      <c r="U5">
        <v>9.23</v>
      </c>
      <c r="V5">
        <v>0</v>
      </c>
      <c r="W5">
        <v>8.75</v>
      </c>
      <c r="X5">
        <v>60.92</v>
      </c>
      <c r="Y5">
        <v>20.309999999999999</v>
      </c>
      <c r="Z5">
        <v>20.309999999999999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13.48</v>
      </c>
      <c r="AH5">
        <v>53.4</v>
      </c>
      <c r="AI5">
        <v>53.4</v>
      </c>
    </row>
    <row r="6" spans="1:35">
      <c r="A6" t="s">
        <v>48</v>
      </c>
      <c r="B6" s="34">
        <v>213.43</v>
      </c>
      <c r="C6" s="34">
        <v>63.45</v>
      </c>
      <c r="D6" s="93">
        <f t="shared" si="0"/>
        <v>0</v>
      </c>
      <c r="E6" s="34">
        <v>1.98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116.14</v>
      </c>
      <c r="N6">
        <v>272.11</v>
      </c>
      <c r="O6">
        <v>101.35</v>
      </c>
      <c r="P6">
        <v>8.9499999999999993</v>
      </c>
      <c r="Q6">
        <v>6.85</v>
      </c>
      <c r="R6" s="93">
        <v>0</v>
      </c>
      <c r="S6" s="93">
        <v>0</v>
      </c>
      <c r="T6" s="93">
        <v>0</v>
      </c>
      <c r="U6">
        <v>9.23</v>
      </c>
      <c r="V6">
        <v>0</v>
      </c>
      <c r="W6">
        <v>8.75</v>
      </c>
      <c r="X6">
        <v>61.71</v>
      </c>
      <c r="Y6">
        <v>20.57</v>
      </c>
      <c r="Z6">
        <v>20.57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13.55</v>
      </c>
      <c r="AH6">
        <v>53.66</v>
      </c>
      <c r="AI6">
        <v>53.66</v>
      </c>
    </row>
    <row r="7" spans="1:35">
      <c r="A7" t="s">
        <v>49</v>
      </c>
      <c r="B7" s="34">
        <v>201.6</v>
      </c>
      <c r="C7" s="34">
        <v>63.45</v>
      </c>
      <c r="D7" s="93">
        <f t="shared" si="0"/>
        <v>0</v>
      </c>
      <c r="E7" s="34">
        <v>1.98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116.14</v>
      </c>
      <c r="N7">
        <v>272.11</v>
      </c>
      <c r="O7">
        <v>101.35</v>
      </c>
      <c r="P7">
        <v>8.9499999999999993</v>
      </c>
      <c r="Q7">
        <v>6.9</v>
      </c>
      <c r="R7" s="93">
        <v>0</v>
      </c>
      <c r="S7" s="93">
        <v>0</v>
      </c>
      <c r="T7" s="93">
        <v>0</v>
      </c>
      <c r="U7">
        <v>9.23</v>
      </c>
      <c r="V7">
        <v>0</v>
      </c>
      <c r="W7">
        <v>8.56</v>
      </c>
      <c r="X7">
        <v>63.28</v>
      </c>
      <c r="Y7">
        <v>21.09</v>
      </c>
      <c r="Z7">
        <v>21.11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13.66</v>
      </c>
      <c r="AH7">
        <v>53.88</v>
      </c>
      <c r="AI7">
        <v>53.88</v>
      </c>
    </row>
    <row r="8" spans="1:35">
      <c r="A8" t="s">
        <v>50</v>
      </c>
      <c r="B8" s="34">
        <v>201.6</v>
      </c>
      <c r="C8" s="34">
        <v>63.45</v>
      </c>
      <c r="D8" s="93">
        <f t="shared" si="0"/>
        <v>0</v>
      </c>
      <c r="E8" s="34">
        <v>1.98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116.14</v>
      </c>
      <c r="N8">
        <v>272.11</v>
      </c>
      <c r="O8">
        <v>101.35</v>
      </c>
      <c r="P8">
        <v>8.9499999999999993</v>
      </c>
      <c r="Q8">
        <v>6.97</v>
      </c>
      <c r="R8" s="93">
        <v>0</v>
      </c>
      <c r="S8" s="93">
        <v>0</v>
      </c>
      <c r="T8" s="93">
        <v>0</v>
      </c>
      <c r="U8">
        <v>9.23</v>
      </c>
      <c r="V8">
        <v>0</v>
      </c>
      <c r="W8">
        <v>8.56</v>
      </c>
      <c r="X8">
        <v>65.39</v>
      </c>
      <c r="Y8">
        <v>21.8</v>
      </c>
      <c r="Z8">
        <v>21.79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13.77</v>
      </c>
      <c r="AH8">
        <v>54.22</v>
      </c>
      <c r="AI8">
        <v>54.22</v>
      </c>
    </row>
    <row r="9" spans="1:35">
      <c r="A9" t="s">
        <v>51</v>
      </c>
      <c r="B9" s="34">
        <v>201.6</v>
      </c>
      <c r="C9" s="34">
        <v>63.45</v>
      </c>
      <c r="D9" s="93">
        <f t="shared" si="0"/>
        <v>0</v>
      </c>
      <c r="E9" s="34">
        <v>1.98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116.14</v>
      </c>
      <c r="N9">
        <v>272.11</v>
      </c>
      <c r="O9">
        <v>101.35</v>
      </c>
      <c r="P9">
        <v>8.9499999999999993</v>
      </c>
      <c r="Q9">
        <v>6.99</v>
      </c>
      <c r="R9" s="93">
        <v>0</v>
      </c>
      <c r="S9" s="93">
        <v>0</v>
      </c>
      <c r="T9" s="93">
        <v>0</v>
      </c>
      <c r="U9">
        <v>9.23</v>
      </c>
      <c r="V9">
        <v>0</v>
      </c>
      <c r="W9">
        <v>8.56</v>
      </c>
      <c r="X9">
        <v>67.5</v>
      </c>
      <c r="Y9">
        <v>22.5</v>
      </c>
      <c r="Z9">
        <v>22.5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9.1300000000000008</v>
      </c>
      <c r="AH9">
        <v>54.55</v>
      </c>
      <c r="AI9">
        <v>54.55</v>
      </c>
    </row>
    <row r="10" spans="1:35">
      <c r="A10" t="s">
        <v>52</v>
      </c>
      <c r="B10" s="34">
        <v>201.6</v>
      </c>
      <c r="C10" s="34">
        <v>63.45</v>
      </c>
      <c r="D10" s="93">
        <f t="shared" si="0"/>
        <v>0</v>
      </c>
      <c r="E10" s="34">
        <v>1.98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116.14</v>
      </c>
      <c r="N10">
        <v>272.11</v>
      </c>
      <c r="O10">
        <v>101.35</v>
      </c>
      <c r="P10">
        <v>8.9499999999999993</v>
      </c>
      <c r="Q10">
        <v>6.87</v>
      </c>
      <c r="R10" s="93">
        <v>0</v>
      </c>
      <c r="S10" s="93">
        <v>0</v>
      </c>
      <c r="T10" s="93">
        <v>0</v>
      </c>
      <c r="U10">
        <v>9.23</v>
      </c>
      <c r="V10">
        <v>0</v>
      </c>
      <c r="W10">
        <v>8.56</v>
      </c>
      <c r="X10">
        <v>52.85</v>
      </c>
      <c r="Y10">
        <v>17.62</v>
      </c>
      <c r="Z10">
        <v>17.62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9.4600000000000009</v>
      </c>
      <c r="AH10">
        <v>50.18</v>
      </c>
      <c r="AI10">
        <v>50.18</v>
      </c>
    </row>
    <row r="11" spans="1:35">
      <c r="A11" t="s">
        <v>53</v>
      </c>
      <c r="B11" s="34">
        <v>201.6</v>
      </c>
      <c r="C11" s="34">
        <v>63.45</v>
      </c>
      <c r="D11" s="93">
        <f t="shared" si="0"/>
        <v>0</v>
      </c>
      <c r="E11" s="34">
        <v>1.98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116.14</v>
      </c>
      <c r="N11">
        <v>272.11</v>
      </c>
      <c r="O11">
        <v>101.35</v>
      </c>
      <c r="P11">
        <v>8.56</v>
      </c>
      <c r="Q11">
        <v>6.86</v>
      </c>
      <c r="R11" s="93">
        <v>0</v>
      </c>
      <c r="S11" s="93">
        <v>0</v>
      </c>
      <c r="T11" s="93">
        <v>0</v>
      </c>
      <c r="U11">
        <v>8.85</v>
      </c>
      <c r="V11">
        <v>0</v>
      </c>
      <c r="W11">
        <v>8.2799999999999994</v>
      </c>
      <c r="X11">
        <v>54.62</v>
      </c>
      <c r="Y11">
        <v>18.2</v>
      </c>
      <c r="Z11">
        <v>18.21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9.9700000000000006</v>
      </c>
      <c r="AH11">
        <v>50.88</v>
      </c>
      <c r="AI11">
        <v>50.88</v>
      </c>
    </row>
    <row r="12" spans="1:35">
      <c r="A12" t="s">
        <v>54</v>
      </c>
      <c r="B12" s="34">
        <v>201.6</v>
      </c>
      <c r="C12" s="34">
        <v>63.45</v>
      </c>
      <c r="D12" s="93">
        <f t="shared" si="0"/>
        <v>0</v>
      </c>
      <c r="E12" s="34">
        <v>1.98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116.14</v>
      </c>
      <c r="N12">
        <v>272.11</v>
      </c>
      <c r="O12">
        <v>101.35</v>
      </c>
      <c r="P12">
        <v>8.56</v>
      </c>
      <c r="Q12">
        <v>6.99</v>
      </c>
      <c r="R12" s="93">
        <v>0</v>
      </c>
      <c r="S12" s="93">
        <v>0</v>
      </c>
      <c r="T12" s="93">
        <v>0</v>
      </c>
      <c r="U12">
        <v>8.85</v>
      </c>
      <c r="V12">
        <v>0</v>
      </c>
      <c r="W12">
        <v>8.2799999999999994</v>
      </c>
      <c r="X12">
        <v>55.64</v>
      </c>
      <c r="Y12">
        <v>18.55</v>
      </c>
      <c r="Z12">
        <v>18.54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10.43</v>
      </c>
      <c r="AH12">
        <v>51.42</v>
      </c>
      <c r="AI12">
        <v>51.42</v>
      </c>
    </row>
    <row r="13" spans="1:35">
      <c r="A13" t="s">
        <v>55</v>
      </c>
      <c r="B13" s="34">
        <v>201.6</v>
      </c>
      <c r="C13" s="34">
        <v>63.45</v>
      </c>
      <c r="D13" s="93">
        <f t="shared" si="0"/>
        <v>0</v>
      </c>
      <c r="E13" s="34">
        <v>1.98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116.14</v>
      </c>
      <c r="N13">
        <v>272.11</v>
      </c>
      <c r="O13">
        <v>101.35</v>
      </c>
      <c r="P13">
        <v>7.94</v>
      </c>
      <c r="Q13">
        <v>6.81</v>
      </c>
      <c r="R13" s="93">
        <v>0</v>
      </c>
      <c r="S13" s="93">
        <v>0</v>
      </c>
      <c r="T13" s="93">
        <v>0</v>
      </c>
      <c r="U13">
        <v>8.85</v>
      </c>
      <c r="V13">
        <v>0</v>
      </c>
      <c r="W13">
        <v>8.2799999999999994</v>
      </c>
      <c r="X13">
        <v>56.87</v>
      </c>
      <c r="Y13">
        <v>18.96</v>
      </c>
      <c r="Z13">
        <v>18.95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10.79</v>
      </c>
      <c r="AH13">
        <v>52.11</v>
      </c>
      <c r="AI13">
        <v>52.11</v>
      </c>
    </row>
    <row r="14" spans="1:35">
      <c r="A14" t="s">
        <v>56</v>
      </c>
      <c r="B14" s="34">
        <v>201.6</v>
      </c>
      <c r="C14" s="34">
        <v>63.45</v>
      </c>
      <c r="D14" s="93">
        <f t="shared" si="0"/>
        <v>0</v>
      </c>
      <c r="E14" s="34">
        <v>1.98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116.14</v>
      </c>
      <c r="N14">
        <v>272.11</v>
      </c>
      <c r="O14">
        <v>101.35</v>
      </c>
      <c r="P14">
        <v>7.94</v>
      </c>
      <c r="Q14">
        <v>6.81</v>
      </c>
      <c r="R14" s="93">
        <v>0</v>
      </c>
      <c r="S14" s="93">
        <v>0</v>
      </c>
      <c r="T14" s="93">
        <v>0</v>
      </c>
      <c r="U14">
        <v>8.85</v>
      </c>
      <c r="V14">
        <v>0</v>
      </c>
      <c r="W14">
        <v>8.2799999999999994</v>
      </c>
      <c r="X14">
        <v>75.33</v>
      </c>
      <c r="Y14">
        <v>25.11</v>
      </c>
      <c r="Z14">
        <v>25.12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11.12</v>
      </c>
      <c r="AH14">
        <v>62.82</v>
      </c>
      <c r="AI14">
        <v>62.82</v>
      </c>
    </row>
    <row r="15" spans="1:35">
      <c r="A15" t="s">
        <v>57</v>
      </c>
      <c r="B15" s="34">
        <v>201.6</v>
      </c>
      <c r="C15" s="34">
        <v>63.45</v>
      </c>
      <c r="D15" s="93">
        <f t="shared" si="0"/>
        <v>0</v>
      </c>
      <c r="E15" s="34">
        <v>1.98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116.14</v>
      </c>
      <c r="N15">
        <v>272.11</v>
      </c>
      <c r="O15">
        <v>101.35</v>
      </c>
      <c r="P15">
        <v>7.94</v>
      </c>
      <c r="Q15">
        <v>6.81</v>
      </c>
      <c r="R15" s="93">
        <v>0</v>
      </c>
      <c r="S15" s="93">
        <v>0</v>
      </c>
      <c r="T15" s="93">
        <v>0</v>
      </c>
      <c r="U15">
        <v>8.85</v>
      </c>
      <c r="V15">
        <v>0</v>
      </c>
      <c r="W15">
        <v>8.1</v>
      </c>
      <c r="X15">
        <v>77.569999999999993</v>
      </c>
      <c r="Y15">
        <v>25.86</v>
      </c>
      <c r="Z15">
        <v>25.85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11.47</v>
      </c>
      <c r="AH15">
        <v>63.22</v>
      </c>
      <c r="AI15">
        <v>63.22</v>
      </c>
    </row>
    <row r="16" spans="1:35">
      <c r="A16" t="s">
        <v>58</v>
      </c>
      <c r="B16" s="34">
        <v>201.6</v>
      </c>
      <c r="C16" s="34">
        <v>63.45</v>
      </c>
      <c r="D16" s="93">
        <f t="shared" si="0"/>
        <v>0</v>
      </c>
      <c r="E16" s="34">
        <v>1.98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116.14</v>
      </c>
      <c r="N16">
        <v>272.11</v>
      </c>
      <c r="O16">
        <v>101.35</v>
      </c>
      <c r="P16">
        <v>7.94</v>
      </c>
      <c r="Q16">
        <v>6.99</v>
      </c>
      <c r="R16" s="93">
        <v>0</v>
      </c>
      <c r="S16" s="93">
        <v>0</v>
      </c>
      <c r="T16" s="93">
        <v>0</v>
      </c>
      <c r="U16">
        <v>8.85</v>
      </c>
      <c r="V16">
        <v>0</v>
      </c>
      <c r="W16">
        <v>8.1</v>
      </c>
      <c r="X16">
        <v>79.88</v>
      </c>
      <c r="Y16">
        <v>26.63</v>
      </c>
      <c r="Z16">
        <v>26.61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17.28</v>
      </c>
      <c r="AH16">
        <v>63.48</v>
      </c>
      <c r="AI16">
        <v>63.48</v>
      </c>
    </row>
    <row r="17" spans="1:35">
      <c r="A17" t="s">
        <v>59</v>
      </c>
      <c r="B17" s="34">
        <v>201.6</v>
      </c>
      <c r="C17" s="34">
        <v>63.45</v>
      </c>
      <c r="D17" s="93">
        <f t="shared" si="0"/>
        <v>0</v>
      </c>
      <c r="E17" s="34">
        <v>1.98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116.14</v>
      </c>
      <c r="N17">
        <v>272.11</v>
      </c>
      <c r="O17">
        <v>101.35</v>
      </c>
      <c r="P17">
        <v>7.94</v>
      </c>
      <c r="Q17">
        <v>7</v>
      </c>
      <c r="R17" s="93">
        <v>0</v>
      </c>
      <c r="S17" s="93">
        <v>0</v>
      </c>
      <c r="T17" s="93">
        <v>0</v>
      </c>
      <c r="U17">
        <v>8.85</v>
      </c>
      <c r="V17">
        <v>0</v>
      </c>
      <c r="W17">
        <v>8.1</v>
      </c>
      <c r="X17">
        <v>81.5</v>
      </c>
      <c r="Y17">
        <v>27.17</v>
      </c>
      <c r="Z17">
        <v>27.15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17.77</v>
      </c>
      <c r="AH17">
        <v>64.22</v>
      </c>
      <c r="AI17">
        <v>64.22</v>
      </c>
    </row>
    <row r="18" spans="1:35">
      <c r="A18" t="s">
        <v>60</v>
      </c>
      <c r="B18" s="34">
        <v>201.6</v>
      </c>
      <c r="C18" s="34">
        <v>63.45</v>
      </c>
      <c r="D18" s="93">
        <f t="shared" si="0"/>
        <v>0</v>
      </c>
      <c r="E18" s="34">
        <v>1.98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116.14</v>
      </c>
      <c r="N18">
        <v>272.11</v>
      </c>
      <c r="O18">
        <v>101.35</v>
      </c>
      <c r="P18">
        <v>7.94</v>
      </c>
      <c r="Q18">
        <v>6.85</v>
      </c>
      <c r="R18" s="93">
        <v>0</v>
      </c>
      <c r="S18" s="93">
        <v>0</v>
      </c>
      <c r="T18" s="93">
        <v>0</v>
      </c>
      <c r="U18">
        <v>8.85</v>
      </c>
      <c r="V18">
        <v>0</v>
      </c>
      <c r="W18">
        <v>8.1</v>
      </c>
      <c r="X18">
        <v>83.83</v>
      </c>
      <c r="Y18">
        <v>27.94</v>
      </c>
      <c r="Z18">
        <v>27.96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18.25</v>
      </c>
      <c r="AH18">
        <v>64.88</v>
      </c>
      <c r="AI18">
        <v>64.88</v>
      </c>
    </row>
    <row r="19" spans="1:35">
      <c r="A19" t="s">
        <v>61</v>
      </c>
      <c r="B19" s="34">
        <v>155.46</v>
      </c>
      <c r="C19" s="34">
        <v>44.42</v>
      </c>
      <c r="D19" s="93">
        <f t="shared" si="0"/>
        <v>0</v>
      </c>
      <c r="E19" s="34">
        <v>1.98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94.88</v>
      </c>
      <c r="N19">
        <v>272.11</v>
      </c>
      <c r="O19">
        <v>101.35</v>
      </c>
      <c r="P19">
        <v>7.79</v>
      </c>
      <c r="Q19">
        <v>6.93</v>
      </c>
      <c r="R19" s="93">
        <v>0</v>
      </c>
      <c r="S19" s="93">
        <v>0</v>
      </c>
      <c r="T19" s="93">
        <v>0</v>
      </c>
      <c r="U19">
        <v>8.4700000000000006</v>
      </c>
      <c r="V19">
        <v>0</v>
      </c>
      <c r="W19">
        <v>7.9</v>
      </c>
      <c r="X19">
        <v>110.27</v>
      </c>
      <c r="Y19">
        <v>36.76</v>
      </c>
      <c r="Z19">
        <v>36.75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18.579999999999998</v>
      </c>
      <c r="AH19">
        <v>65.55</v>
      </c>
      <c r="AI19">
        <v>65.55</v>
      </c>
    </row>
    <row r="20" spans="1:35">
      <c r="A20" t="s">
        <v>62</v>
      </c>
      <c r="B20" s="34">
        <v>155.46</v>
      </c>
      <c r="C20" s="34">
        <v>44.42</v>
      </c>
      <c r="D20" s="93">
        <f t="shared" si="0"/>
        <v>0</v>
      </c>
      <c r="E20" s="34">
        <v>1.98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94.88</v>
      </c>
      <c r="N20">
        <v>272.11</v>
      </c>
      <c r="O20">
        <v>101.35</v>
      </c>
      <c r="P20">
        <v>7.79</v>
      </c>
      <c r="Q20">
        <v>6.96</v>
      </c>
      <c r="R20" s="93">
        <v>0</v>
      </c>
      <c r="S20" s="93">
        <v>0</v>
      </c>
      <c r="T20" s="93">
        <v>0</v>
      </c>
      <c r="U20">
        <v>8.4700000000000006</v>
      </c>
      <c r="V20">
        <v>0</v>
      </c>
      <c r="W20">
        <v>7.9</v>
      </c>
      <c r="X20">
        <v>112.74</v>
      </c>
      <c r="Y20">
        <v>37.58</v>
      </c>
      <c r="Z20">
        <v>37.58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</v>
      </c>
      <c r="AH20">
        <v>76.88</v>
      </c>
      <c r="AI20">
        <v>76.88</v>
      </c>
    </row>
    <row r="21" spans="1:35">
      <c r="A21" t="s">
        <v>63</v>
      </c>
      <c r="B21" s="34">
        <v>201.6</v>
      </c>
      <c r="C21" s="34">
        <v>63.45</v>
      </c>
      <c r="D21" s="93">
        <f t="shared" si="0"/>
        <v>0</v>
      </c>
      <c r="E21" s="34">
        <v>1.98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116.14</v>
      </c>
      <c r="N21">
        <v>272.11</v>
      </c>
      <c r="O21">
        <v>101.35</v>
      </c>
      <c r="P21">
        <v>7.79</v>
      </c>
      <c r="Q21">
        <v>6.9</v>
      </c>
      <c r="R21" s="93">
        <v>0</v>
      </c>
      <c r="S21" s="93">
        <v>0</v>
      </c>
      <c r="T21" s="93">
        <v>0</v>
      </c>
      <c r="U21">
        <v>8.4700000000000006</v>
      </c>
      <c r="V21">
        <v>0</v>
      </c>
      <c r="W21">
        <v>7.9</v>
      </c>
      <c r="X21">
        <v>115.02</v>
      </c>
      <c r="Y21">
        <v>38.340000000000003</v>
      </c>
      <c r="Z21">
        <v>38.340000000000003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21.82</v>
      </c>
      <c r="AH21">
        <v>76.94</v>
      </c>
      <c r="AI21">
        <v>76.94</v>
      </c>
    </row>
    <row r="22" spans="1:35">
      <c r="A22" t="s">
        <v>64</v>
      </c>
      <c r="B22" s="34">
        <v>201.6</v>
      </c>
      <c r="C22" s="34">
        <v>63.45</v>
      </c>
      <c r="D22" s="93">
        <f t="shared" si="0"/>
        <v>0</v>
      </c>
      <c r="E22" s="34">
        <v>1.98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116.14</v>
      </c>
      <c r="N22">
        <v>272.11</v>
      </c>
      <c r="O22">
        <v>101.35</v>
      </c>
      <c r="P22">
        <v>7.79</v>
      </c>
      <c r="Q22">
        <v>6.89</v>
      </c>
      <c r="R22" s="93">
        <v>0</v>
      </c>
      <c r="S22" s="93">
        <v>0</v>
      </c>
      <c r="T22" s="93">
        <v>0</v>
      </c>
      <c r="U22">
        <v>8.4700000000000006</v>
      </c>
      <c r="V22">
        <v>0</v>
      </c>
      <c r="W22">
        <v>7.9</v>
      </c>
      <c r="X22">
        <v>115.22</v>
      </c>
      <c r="Y22">
        <v>38.409999999999997</v>
      </c>
      <c r="Z22">
        <v>38.409999999999997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21.98</v>
      </c>
      <c r="AH22">
        <v>76.88</v>
      </c>
      <c r="AI22">
        <v>76.88</v>
      </c>
    </row>
    <row r="23" spans="1:35">
      <c r="A23" t="s">
        <v>65</v>
      </c>
      <c r="B23" s="34">
        <v>153.22</v>
      </c>
      <c r="C23" s="34">
        <v>44.42</v>
      </c>
      <c r="D23" s="93">
        <f t="shared" si="0"/>
        <v>0</v>
      </c>
      <c r="E23" s="34">
        <v>1.98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94.88</v>
      </c>
      <c r="N23">
        <v>272.11</v>
      </c>
      <c r="O23">
        <v>101.35</v>
      </c>
      <c r="P23">
        <v>7.79</v>
      </c>
      <c r="Q23">
        <v>6.92</v>
      </c>
      <c r="R23" s="93">
        <v>0</v>
      </c>
      <c r="S23" s="93">
        <v>0</v>
      </c>
      <c r="T23" s="93">
        <v>0</v>
      </c>
      <c r="U23">
        <v>8.4700000000000006</v>
      </c>
      <c r="V23">
        <v>0</v>
      </c>
      <c r="W23">
        <v>7.72</v>
      </c>
      <c r="X23">
        <v>115.37</v>
      </c>
      <c r="Y23">
        <v>38.46</v>
      </c>
      <c r="Z23">
        <v>38.450000000000003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21.96</v>
      </c>
      <c r="AH23">
        <v>76.89</v>
      </c>
      <c r="AI23">
        <v>76.89</v>
      </c>
    </row>
    <row r="24" spans="1:35">
      <c r="A24" t="s">
        <v>66</v>
      </c>
      <c r="B24" s="34">
        <v>145.78</v>
      </c>
      <c r="C24" s="34">
        <v>44.42</v>
      </c>
      <c r="D24" s="93">
        <f t="shared" si="0"/>
        <v>0</v>
      </c>
      <c r="E24" s="34">
        <v>1.98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94.88</v>
      </c>
      <c r="N24">
        <v>272.11</v>
      </c>
      <c r="O24">
        <v>101.35</v>
      </c>
      <c r="P24">
        <v>7.79</v>
      </c>
      <c r="Q24">
        <v>7</v>
      </c>
      <c r="R24" s="93">
        <v>0</v>
      </c>
      <c r="S24" s="93">
        <v>0</v>
      </c>
      <c r="T24" s="93">
        <v>0</v>
      </c>
      <c r="U24">
        <v>8.4700000000000006</v>
      </c>
      <c r="V24">
        <v>0</v>
      </c>
      <c r="W24">
        <v>7.72</v>
      </c>
      <c r="X24">
        <v>115.5</v>
      </c>
      <c r="Y24">
        <v>38.5</v>
      </c>
      <c r="Z24">
        <v>38.49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21.76</v>
      </c>
      <c r="AH24">
        <v>76.900000000000006</v>
      </c>
      <c r="AI24">
        <v>76.900000000000006</v>
      </c>
    </row>
    <row r="25" spans="1:35">
      <c r="A25" t="s">
        <v>67</v>
      </c>
      <c r="B25" s="34">
        <v>194.16</v>
      </c>
      <c r="C25" s="34">
        <v>63.45</v>
      </c>
      <c r="D25" s="93">
        <f t="shared" si="0"/>
        <v>0</v>
      </c>
      <c r="E25" s="34">
        <v>1.98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116.14</v>
      </c>
      <c r="N25">
        <v>272.11</v>
      </c>
      <c r="O25">
        <v>101.35</v>
      </c>
      <c r="P25">
        <v>7.79</v>
      </c>
      <c r="Q25">
        <v>6.85</v>
      </c>
      <c r="R25" s="93">
        <v>0</v>
      </c>
      <c r="S25" s="93">
        <v>0</v>
      </c>
      <c r="T25" s="93">
        <v>0</v>
      </c>
      <c r="U25">
        <v>8.4700000000000006</v>
      </c>
      <c r="V25">
        <v>1.43</v>
      </c>
      <c r="W25">
        <v>7.72</v>
      </c>
      <c r="X25">
        <v>115.07</v>
      </c>
      <c r="Y25">
        <v>38.36</v>
      </c>
      <c r="Z25">
        <v>38.340000000000003</v>
      </c>
      <c r="AA25">
        <v>0</v>
      </c>
      <c r="AB25">
        <v>0</v>
      </c>
      <c r="AC25">
        <v>0</v>
      </c>
      <c r="AD25">
        <v>0</v>
      </c>
      <c r="AE25">
        <v>0.17</v>
      </c>
      <c r="AF25">
        <v>0.09</v>
      </c>
      <c r="AG25">
        <v>21.69</v>
      </c>
      <c r="AH25">
        <v>76.8</v>
      </c>
      <c r="AI25">
        <v>76.8</v>
      </c>
    </row>
    <row r="26" spans="1:35">
      <c r="A26" t="s">
        <v>68</v>
      </c>
      <c r="B26" s="34">
        <v>201.6</v>
      </c>
      <c r="C26" s="34">
        <v>63.45</v>
      </c>
      <c r="D26" s="93">
        <f t="shared" si="0"/>
        <v>0</v>
      </c>
      <c r="E26" s="34">
        <v>1.98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116.14</v>
      </c>
      <c r="N26">
        <v>272.11</v>
      </c>
      <c r="O26">
        <v>101.35</v>
      </c>
      <c r="P26">
        <v>7.79</v>
      </c>
      <c r="Q26">
        <v>6.87</v>
      </c>
      <c r="R26" s="93">
        <v>0</v>
      </c>
      <c r="S26" s="93">
        <v>0</v>
      </c>
      <c r="T26" s="93">
        <v>0</v>
      </c>
      <c r="U26">
        <v>8.4700000000000006</v>
      </c>
      <c r="V26">
        <v>5.59</v>
      </c>
      <c r="W26">
        <v>7.72</v>
      </c>
      <c r="X26">
        <v>115.22</v>
      </c>
      <c r="Y26">
        <v>38.409999999999997</v>
      </c>
      <c r="Z26">
        <v>38.4</v>
      </c>
      <c r="AA26">
        <v>0.05</v>
      </c>
      <c r="AB26">
        <v>0.01</v>
      </c>
      <c r="AC26">
        <v>0</v>
      </c>
      <c r="AD26">
        <v>0.34</v>
      </c>
      <c r="AE26">
        <v>0.87</v>
      </c>
      <c r="AF26">
        <v>0.43</v>
      </c>
      <c r="AG26">
        <v>21.82</v>
      </c>
      <c r="AH26">
        <v>76.86</v>
      </c>
      <c r="AI26">
        <v>76.86</v>
      </c>
    </row>
    <row r="27" spans="1:35">
      <c r="A27" t="s">
        <v>69</v>
      </c>
      <c r="B27" s="34">
        <v>201.6</v>
      </c>
      <c r="C27" s="34">
        <v>63.45</v>
      </c>
      <c r="D27" s="93">
        <f t="shared" si="0"/>
        <v>32.15</v>
      </c>
      <c r="E27" s="34">
        <v>1.98</v>
      </c>
      <c r="F27" s="34"/>
      <c r="G27" s="34"/>
      <c r="H27" s="34"/>
      <c r="I27" s="34"/>
      <c r="J27" s="37">
        <v>0.11</v>
      </c>
      <c r="K27" s="37">
        <v>0.11</v>
      </c>
      <c r="L27" s="37">
        <v>0.11</v>
      </c>
      <c r="M27">
        <v>116.14</v>
      </c>
      <c r="N27">
        <v>272.11</v>
      </c>
      <c r="O27">
        <v>101.35</v>
      </c>
      <c r="P27">
        <v>7.56</v>
      </c>
      <c r="Q27">
        <v>6.8</v>
      </c>
      <c r="R27" s="93">
        <v>16.47</v>
      </c>
      <c r="S27" s="93">
        <v>1.43</v>
      </c>
      <c r="T27" s="93">
        <v>14.25</v>
      </c>
      <c r="U27">
        <v>8.08</v>
      </c>
      <c r="V27">
        <v>10.01</v>
      </c>
      <c r="W27">
        <v>7.54</v>
      </c>
      <c r="X27">
        <v>115.48</v>
      </c>
      <c r="Y27">
        <v>38.49</v>
      </c>
      <c r="Z27">
        <v>38.5</v>
      </c>
      <c r="AA27">
        <v>2.65</v>
      </c>
      <c r="AB27">
        <v>0.53</v>
      </c>
      <c r="AC27">
        <v>0.03</v>
      </c>
      <c r="AD27">
        <v>0.76</v>
      </c>
      <c r="AE27">
        <v>2.4900000000000002</v>
      </c>
      <c r="AF27">
        <v>1.24</v>
      </c>
      <c r="AG27">
        <v>21.7</v>
      </c>
      <c r="AH27">
        <v>76.760000000000005</v>
      </c>
      <c r="AI27">
        <v>76.760000000000005</v>
      </c>
    </row>
    <row r="28" spans="1:35">
      <c r="A28" t="s">
        <v>70</v>
      </c>
      <c r="B28" s="34">
        <v>201.6</v>
      </c>
      <c r="C28" s="34">
        <v>50.96</v>
      </c>
      <c r="D28" s="93">
        <f t="shared" si="0"/>
        <v>54.86</v>
      </c>
      <c r="E28" s="34">
        <v>1.98</v>
      </c>
      <c r="F28" s="34"/>
      <c r="G28" s="34"/>
      <c r="H28" s="34"/>
      <c r="I28" s="34"/>
      <c r="J28" s="37">
        <v>0.43</v>
      </c>
      <c r="K28" s="37">
        <v>0.43</v>
      </c>
      <c r="L28" s="37">
        <v>0.45</v>
      </c>
      <c r="M28">
        <v>94.88</v>
      </c>
      <c r="N28">
        <v>272.11</v>
      </c>
      <c r="O28">
        <v>72.319999999999993</v>
      </c>
      <c r="P28">
        <v>7.56</v>
      </c>
      <c r="Q28">
        <v>6.93</v>
      </c>
      <c r="R28" s="93">
        <v>27.51</v>
      </c>
      <c r="S28" s="93">
        <v>3.94</v>
      </c>
      <c r="T28" s="93">
        <v>23.41</v>
      </c>
      <c r="U28">
        <v>8.08</v>
      </c>
      <c r="V28">
        <v>14.74</v>
      </c>
      <c r="W28">
        <v>7.54</v>
      </c>
      <c r="X28">
        <v>115.47</v>
      </c>
      <c r="Y28">
        <v>38.49</v>
      </c>
      <c r="Z28">
        <v>38.49</v>
      </c>
      <c r="AA28">
        <v>7.16</v>
      </c>
      <c r="AB28">
        <v>1.43</v>
      </c>
      <c r="AC28">
        <v>0.03</v>
      </c>
      <c r="AD28">
        <v>1.95</v>
      </c>
      <c r="AE28">
        <v>4.8600000000000003</v>
      </c>
      <c r="AF28">
        <v>2.4300000000000002</v>
      </c>
      <c r="AG28">
        <v>21.96</v>
      </c>
      <c r="AH28">
        <v>76.95</v>
      </c>
      <c r="AI28">
        <v>76.95</v>
      </c>
    </row>
    <row r="29" spans="1:35">
      <c r="A29" t="s">
        <v>71</v>
      </c>
      <c r="B29" s="34">
        <v>153.22</v>
      </c>
      <c r="C29" s="34">
        <v>31.93</v>
      </c>
      <c r="D29" s="93">
        <f t="shared" si="0"/>
        <v>77.39</v>
      </c>
      <c r="E29" s="34">
        <v>1.98</v>
      </c>
      <c r="F29" s="34"/>
      <c r="G29" s="34"/>
      <c r="H29" s="34"/>
      <c r="I29" s="34"/>
      <c r="J29" s="37">
        <v>0.42</v>
      </c>
      <c r="K29" s="37">
        <v>0.42</v>
      </c>
      <c r="L29" s="37">
        <v>0.43</v>
      </c>
      <c r="M29">
        <v>70.59</v>
      </c>
      <c r="N29">
        <v>272.11</v>
      </c>
      <c r="O29">
        <v>46.44</v>
      </c>
      <c r="P29">
        <v>7.56</v>
      </c>
      <c r="Q29">
        <v>6.94</v>
      </c>
      <c r="R29" s="93">
        <v>33</v>
      </c>
      <c r="S29" s="93">
        <v>11.39</v>
      </c>
      <c r="T29" s="93">
        <v>33</v>
      </c>
      <c r="U29">
        <v>8.08</v>
      </c>
      <c r="V29">
        <v>20.95</v>
      </c>
      <c r="W29">
        <v>7.54</v>
      </c>
      <c r="X29">
        <v>115.12</v>
      </c>
      <c r="Y29">
        <v>38.380000000000003</v>
      </c>
      <c r="Z29">
        <v>38.369999999999997</v>
      </c>
      <c r="AA29">
        <v>12.67</v>
      </c>
      <c r="AB29">
        <v>2.5299999999999998</v>
      </c>
      <c r="AC29">
        <v>1.19</v>
      </c>
      <c r="AD29">
        <v>3.46</v>
      </c>
      <c r="AE29">
        <v>7.72</v>
      </c>
      <c r="AF29">
        <v>3.86</v>
      </c>
      <c r="AG29">
        <v>21.76</v>
      </c>
      <c r="AH29">
        <v>76.819999999999993</v>
      </c>
      <c r="AI29">
        <v>76.819999999999993</v>
      </c>
    </row>
    <row r="30" spans="1:35">
      <c r="A30" t="s">
        <v>72</v>
      </c>
      <c r="B30" s="34">
        <v>150.62</v>
      </c>
      <c r="C30" s="34">
        <v>31.93</v>
      </c>
      <c r="D30" s="93">
        <f t="shared" si="0"/>
        <v>81.45</v>
      </c>
      <c r="E30" s="34">
        <v>1.98</v>
      </c>
      <c r="F30" s="34"/>
      <c r="G30" s="34"/>
      <c r="H30" s="34"/>
      <c r="I30" s="34"/>
      <c r="J30" s="37">
        <v>0.88</v>
      </c>
      <c r="K30" s="37">
        <v>0.88</v>
      </c>
      <c r="L30" s="37">
        <v>0.9</v>
      </c>
      <c r="M30">
        <v>70.59</v>
      </c>
      <c r="N30">
        <v>272.11</v>
      </c>
      <c r="O30">
        <v>46.44</v>
      </c>
      <c r="P30">
        <v>7.56</v>
      </c>
      <c r="Q30">
        <v>6.9</v>
      </c>
      <c r="R30" s="93">
        <v>31.91</v>
      </c>
      <c r="S30" s="93">
        <v>17.63</v>
      </c>
      <c r="T30" s="93">
        <v>31.91</v>
      </c>
      <c r="U30">
        <v>8.08</v>
      </c>
      <c r="V30">
        <v>28.57</v>
      </c>
      <c r="W30">
        <v>7.54</v>
      </c>
      <c r="X30">
        <v>115.45</v>
      </c>
      <c r="Y30">
        <v>38.479999999999997</v>
      </c>
      <c r="Z30">
        <v>38.49</v>
      </c>
      <c r="AA30">
        <v>19.489999999999998</v>
      </c>
      <c r="AB30">
        <v>3.9</v>
      </c>
      <c r="AC30">
        <v>3.5</v>
      </c>
      <c r="AD30">
        <v>5.25</v>
      </c>
      <c r="AE30">
        <v>10.72</v>
      </c>
      <c r="AF30">
        <v>5.36</v>
      </c>
      <c r="AG30">
        <v>21.69</v>
      </c>
      <c r="AH30">
        <v>76.680000000000007</v>
      </c>
      <c r="AI30">
        <v>76.680000000000007</v>
      </c>
    </row>
    <row r="31" spans="1:35">
      <c r="A31" t="s">
        <v>73</v>
      </c>
      <c r="B31" s="34">
        <v>115.13</v>
      </c>
      <c r="C31" s="34">
        <v>31.93</v>
      </c>
      <c r="D31" s="93">
        <f t="shared" si="0"/>
        <v>81.45</v>
      </c>
      <c r="E31" s="34">
        <v>1.98</v>
      </c>
      <c r="F31" s="34"/>
      <c r="G31" s="34"/>
      <c r="H31" s="34"/>
      <c r="I31" s="34"/>
      <c r="J31" s="37">
        <v>1.52</v>
      </c>
      <c r="K31" s="37">
        <v>1.52</v>
      </c>
      <c r="L31" s="37">
        <v>1.56</v>
      </c>
      <c r="M31">
        <v>70.59</v>
      </c>
      <c r="N31">
        <v>272.11</v>
      </c>
      <c r="O31">
        <v>46.44</v>
      </c>
      <c r="P31">
        <v>7.56</v>
      </c>
      <c r="Q31">
        <v>6.83</v>
      </c>
      <c r="R31" s="93">
        <v>27.51</v>
      </c>
      <c r="S31" s="93">
        <v>26.44</v>
      </c>
      <c r="T31" s="93">
        <v>27.5</v>
      </c>
      <c r="U31">
        <v>8.08</v>
      </c>
      <c r="V31">
        <v>36.909999999999997</v>
      </c>
      <c r="W31">
        <v>7.35</v>
      </c>
      <c r="X31">
        <v>115.21</v>
      </c>
      <c r="Y31">
        <v>38.4</v>
      </c>
      <c r="Z31">
        <v>38.409999999999997</v>
      </c>
      <c r="AA31">
        <v>29.28</v>
      </c>
      <c r="AB31">
        <v>5.85</v>
      </c>
      <c r="AC31">
        <v>6.85</v>
      </c>
      <c r="AD31">
        <v>7.54</v>
      </c>
      <c r="AE31">
        <v>14.06</v>
      </c>
      <c r="AF31">
        <v>7.03</v>
      </c>
      <c r="AG31">
        <v>21.82</v>
      </c>
      <c r="AH31">
        <v>76.81</v>
      </c>
      <c r="AI31">
        <v>76.81</v>
      </c>
    </row>
    <row r="32" spans="1:35">
      <c r="A32" t="s">
        <v>74</v>
      </c>
      <c r="B32" s="34">
        <v>115.13</v>
      </c>
      <c r="C32" s="34">
        <v>31.93</v>
      </c>
      <c r="D32" s="93">
        <f t="shared" si="0"/>
        <v>81.449999999999989</v>
      </c>
      <c r="E32" s="34">
        <v>1.98</v>
      </c>
      <c r="F32" s="34"/>
      <c r="G32" s="34"/>
      <c r="H32" s="34"/>
      <c r="I32" s="34"/>
      <c r="J32" s="37">
        <v>2.3199999999999998</v>
      </c>
      <c r="K32" s="37">
        <v>2.3199999999999998</v>
      </c>
      <c r="L32" s="37">
        <v>2.38</v>
      </c>
      <c r="M32">
        <v>70.59</v>
      </c>
      <c r="N32">
        <v>272.11</v>
      </c>
      <c r="O32">
        <v>46.44</v>
      </c>
      <c r="P32">
        <v>7.56</v>
      </c>
      <c r="Q32">
        <v>6.85</v>
      </c>
      <c r="R32" s="93">
        <v>27.15</v>
      </c>
      <c r="S32" s="93">
        <v>27.15</v>
      </c>
      <c r="T32" s="93">
        <v>27.15</v>
      </c>
      <c r="U32">
        <v>8.08</v>
      </c>
      <c r="V32">
        <v>45.95</v>
      </c>
      <c r="W32">
        <v>7.35</v>
      </c>
      <c r="X32">
        <v>115.44</v>
      </c>
      <c r="Y32">
        <v>38.479999999999997</v>
      </c>
      <c r="Z32">
        <v>38.479999999999997</v>
      </c>
      <c r="AA32">
        <v>41.73</v>
      </c>
      <c r="AB32">
        <v>8.35</v>
      </c>
      <c r="AC32">
        <v>11.41</v>
      </c>
      <c r="AD32">
        <v>10.26</v>
      </c>
      <c r="AE32">
        <v>17.670000000000002</v>
      </c>
      <c r="AF32">
        <v>8.83</v>
      </c>
      <c r="AG32">
        <v>21.7</v>
      </c>
      <c r="AH32">
        <v>76.760000000000005</v>
      </c>
      <c r="AI32">
        <v>76.760000000000005</v>
      </c>
    </row>
    <row r="33" spans="1:35">
      <c r="A33" t="s">
        <v>75</v>
      </c>
      <c r="B33" s="34">
        <v>115.13</v>
      </c>
      <c r="C33" s="34">
        <v>31.93</v>
      </c>
      <c r="D33" s="93">
        <f t="shared" si="0"/>
        <v>81.449999999999989</v>
      </c>
      <c r="E33" s="34">
        <v>1.98</v>
      </c>
      <c r="F33" s="34"/>
      <c r="G33" s="34"/>
      <c r="H33" s="34"/>
      <c r="I33" s="34"/>
      <c r="J33" s="37">
        <v>3.38</v>
      </c>
      <c r="K33" s="37">
        <v>3.38</v>
      </c>
      <c r="L33" s="37">
        <v>3.46</v>
      </c>
      <c r="M33">
        <v>70.59</v>
      </c>
      <c r="N33">
        <v>272.11</v>
      </c>
      <c r="O33">
        <v>46.44</v>
      </c>
      <c r="P33">
        <v>7.56</v>
      </c>
      <c r="Q33">
        <v>6.83</v>
      </c>
      <c r="R33" s="93">
        <v>27.15</v>
      </c>
      <c r="S33" s="93">
        <v>27.15</v>
      </c>
      <c r="T33" s="93">
        <v>27.15</v>
      </c>
      <c r="U33">
        <v>8.08</v>
      </c>
      <c r="V33">
        <v>54.98</v>
      </c>
      <c r="W33">
        <v>7.35</v>
      </c>
      <c r="X33">
        <v>115.3</v>
      </c>
      <c r="Y33">
        <v>38.43</v>
      </c>
      <c r="Z33">
        <v>38.44</v>
      </c>
      <c r="AA33">
        <v>56.44</v>
      </c>
      <c r="AB33">
        <v>11.29</v>
      </c>
      <c r="AC33">
        <v>17.059999999999999</v>
      </c>
      <c r="AD33">
        <v>13.07</v>
      </c>
      <c r="AE33">
        <v>21.27</v>
      </c>
      <c r="AF33">
        <v>10.63</v>
      </c>
      <c r="AG33">
        <v>21.96</v>
      </c>
      <c r="AH33">
        <v>76.680000000000007</v>
      </c>
      <c r="AI33">
        <v>76.680000000000007</v>
      </c>
    </row>
    <row r="34" spans="1:35">
      <c r="A34" t="s">
        <v>76</v>
      </c>
      <c r="B34" s="34">
        <v>115.13</v>
      </c>
      <c r="C34" s="34">
        <v>31.93</v>
      </c>
      <c r="D34" s="93">
        <f t="shared" si="0"/>
        <v>81.449999999999989</v>
      </c>
      <c r="E34" s="34">
        <v>1.98</v>
      </c>
      <c r="F34" s="34"/>
      <c r="G34" s="34"/>
      <c r="H34" s="34"/>
      <c r="I34" s="34"/>
      <c r="J34" s="37">
        <v>4.42</v>
      </c>
      <c r="K34" s="37">
        <v>4.42</v>
      </c>
      <c r="L34" s="37">
        <v>4.5199999999999996</v>
      </c>
      <c r="M34">
        <v>70.59</v>
      </c>
      <c r="N34">
        <v>272.11</v>
      </c>
      <c r="O34">
        <v>46.44</v>
      </c>
      <c r="P34">
        <v>7.56</v>
      </c>
      <c r="Q34">
        <v>6.99</v>
      </c>
      <c r="R34" s="93">
        <v>27.15</v>
      </c>
      <c r="S34" s="93">
        <v>27.15</v>
      </c>
      <c r="T34" s="93">
        <v>27.15</v>
      </c>
      <c r="U34">
        <v>8.08</v>
      </c>
      <c r="V34">
        <v>63.21</v>
      </c>
      <c r="W34">
        <v>7.35</v>
      </c>
      <c r="X34">
        <v>110.01</v>
      </c>
      <c r="Y34">
        <v>36.67</v>
      </c>
      <c r="Z34">
        <v>36.67</v>
      </c>
      <c r="AA34">
        <v>72.62</v>
      </c>
      <c r="AB34">
        <v>14.52</v>
      </c>
      <c r="AC34">
        <v>23.48</v>
      </c>
      <c r="AD34">
        <v>15.96</v>
      </c>
      <c r="AE34">
        <v>24.63</v>
      </c>
      <c r="AF34">
        <v>12.31</v>
      </c>
      <c r="AG34">
        <v>21.76</v>
      </c>
      <c r="AH34">
        <v>76.69</v>
      </c>
      <c r="AI34">
        <v>76.69</v>
      </c>
    </row>
    <row r="35" spans="1:35">
      <c r="A35" t="s">
        <v>77</v>
      </c>
      <c r="B35" s="34">
        <v>115.13</v>
      </c>
      <c r="C35" s="34">
        <v>31.93</v>
      </c>
      <c r="D35" s="93">
        <f t="shared" si="0"/>
        <v>97</v>
      </c>
      <c r="E35" s="34">
        <v>1.98</v>
      </c>
      <c r="F35" s="34"/>
      <c r="G35" s="34"/>
      <c r="H35" s="34"/>
      <c r="I35" s="34"/>
      <c r="J35" s="37">
        <v>5.41</v>
      </c>
      <c r="K35" s="37">
        <v>5.41</v>
      </c>
      <c r="L35" s="37">
        <v>5.54</v>
      </c>
      <c r="M35">
        <v>70.59</v>
      </c>
      <c r="N35">
        <v>272.11</v>
      </c>
      <c r="O35">
        <v>46.44</v>
      </c>
      <c r="P35">
        <v>7.56</v>
      </c>
      <c r="Q35">
        <v>6.87</v>
      </c>
      <c r="R35" s="93">
        <v>32.33</v>
      </c>
      <c r="S35" s="93">
        <v>32.33</v>
      </c>
      <c r="T35" s="93">
        <v>32.340000000000003</v>
      </c>
      <c r="U35">
        <v>8.08</v>
      </c>
      <c r="V35">
        <v>70.680000000000007</v>
      </c>
      <c r="W35">
        <v>7.16</v>
      </c>
      <c r="X35">
        <v>110.21</v>
      </c>
      <c r="Y35">
        <v>36.74</v>
      </c>
      <c r="Z35">
        <v>36.72</v>
      </c>
      <c r="AA35">
        <v>83.11</v>
      </c>
      <c r="AB35">
        <v>16.62</v>
      </c>
      <c r="AC35">
        <v>30.6</v>
      </c>
      <c r="AD35">
        <v>17.579999999999998</v>
      </c>
      <c r="AE35">
        <v>27.79</v>
      </c>
      <c r="AF35">
        <v>13.9</v>
      </c>
      <c r="AG35">
        <v>21.97</v>
      </c>
      <c r="AH35">
        <v>76.900000000000006</v>
      </c>
      <c r="AI35">
        <v>76.900000000000006</v>
      </c>
    </row>
    <row r="36" spans="1:35">
      <c r="A36" t="s">
        <v>78</v>
      </c>
      <c r="B36" s="34">
        <v>115.13</v>
      </c>
      <c r="C36" s="34">
        <v>31.93</v>
      </c>
      <c r="D36" s="93">
        <f t="shared" si="0"/>
        <v>97</v>
      </c>
      <c r="E36" s="34">
        <v>1.98</v>
      </c>
      <c r="F36" s="34"/>
      <c r="G36" s="34"/>
      <c r="H36" s="34"/>
      <c r="I36" s="34"/>
      <c r="J36" s="37">
        <v>6.41</v>
      </c>
      <c r="K36" s="37">
        <v>6.41</v>
      </c>
      <c r="L36" s="37">
        <v>6.57</v>
      </c>
      <c r="M36">
        <v>70.59</v>
      </c>
      <c r="N36">
        <v>272.11</v>
      </c>
      <c r="O36">
        <v>46.44</v>
      </c>
      <c r="P36">
        <v>7.56</v>
      </c>
      <c r="Q36">
        <v>6.81</v>
      </c>
      <c r="R36" s="93">
        <v>32.33</v>
      </c>
      <c r="S36" s="93">
        <v>32.33</v>
      </c>
      <c r="T36" s="93">
        <v>32.340000000000003</v>
      </c>
      <c r="U36">
        <v>8.08</v>
      </c>
      <c r="V36">
        <v>78.790000000000006</v>
      </c>
      <c r="W36">
        <v>7.16</v>
      </c>
      <c r="X36">
        <v>110.15</v>
      </c>
      <c r="Y36">
        <v>36.72</v>
      </c>
      <c r="Z36">
        <v>36.71</v>
      </c>
      <c r="AA36">
        <v>98.88</v>
      </c>
      <c r="AB36">
        <v>19.77</v>
      </c>
      <c r="AC36">
        <v>38.369999999999997</v>
      </c>
      <c r="AD36">
        <v>20.350000000000001</v>
      </c>
      <c r="AE36">
        <v>30.67</v>
      </c>
      <c r="AF36">
        <v>15.33</v>
      </c>
      <c r="AG36">
        <v>21.98</v>
      </c>
      <c r="AH36">
        <v>76.8</v>
      </c>
      <c r="AI36">
        <v>76.8</v>
      </c>
    </row>
    <row r="37" spans="1:35">
      <c r="A37" t="s">
        <v>79</v>
      </c>
      <c r="B37" s="34">
        <v>115.13</v>
      </c>
      <c r="C37" s="34">
        <v>31.93</v>
      </c>
      <c r="D37" s="93">
        <f t="shared" si="0"/>
        <v>97</v>
      </c>
      <c r="E37" s="34">
        <v>1.03</v>
      </c>
      <c r="F37" s="34"/>
      <c r="G37" s="34"/>
      <c r="H37" s="34"/>
      <c r="I37" s="34"/>
      <c r="J37" s="37">
        <v>7.27</v>
      </c>
      <c r="K37" s="37">
        <v>7.27</v>
      </c>
      <c r="L37" s="37">
        <v>7.46</v>
      </c>
      <c r="M37">
        <v>70.59</v>
      </c>
      <c r="N37">
        <v>272.11</v>
      </c>
      <c r="O37">
        <v>46.44</v>
      </c>
      <c r="P37">
        <v>7.56</v>
      </c>
      <c r="Q37">
        <v>7</v>
      </c>
      <c r="R37" s="93">
        <v>32.33</v>
      </c>
      <c r="S37" s="93">
        <v>32.33</v>
      </c>
      <c r="T37" s="93">
        <v>32.340000000000003</v>
      </c>
      <c r="U37">
        <v>8.08</v>
      </c>
      <c r="V37">
        <v>87.66</v>
      </c>
      <c r="W37">
        <v>7.16</v>
      </c>
      <c r="X37">
        <v>110.04</v>
      </c>
      <c r="Y37">
        <v>36.68</v>
      </c>
      <c r="Z37">
        <v>36.67</v>
      </c>
      <c r="AA37">
        <v>114.43</v>
      </c>
      <c r="AB37">
        <v>22.88</v>
      </c>
      <c r="AC37">
        <v>44.05</v>
      </c>
      <c r="AD37">
        <v>23.02</v>
      </c>
      <c r="AE37">
        <v>33.36</v>
      </c>
      <c r="AF37">
        <v>16.68</v>
      </c>
      <c r="AG37">
        <v>21.84</v>
      </c>
      <c r="AH37">
        <v>76.86</v>
      </c>
      <c r="AI37">
        <v>76.86</v>
      </c>
    </row>
    <row r="38" spans="1:35">
      <c r="A38" t="s">
        <v>80</v>
      </c>
      <c r="B38" s="34">
        <v>115.13</v>
      </c>
      <c r="C38" s="34">
        <v>31.93</v>
      </c>
      <c r="D38" s="93">
        <f t="shared" si="0"/>
        <v>97</v>
      </c>
      <c r="E38" s="34">
        <v>1.03</v>
      </c>
      <c r="F38" s="34"/>
      <c r="G38" s="34"/>
      <c r="H38" s="34"/>
      <c r="I38" s="34"/>
      <c r="J38" s="37">
        <v>8.31</v>
      </c>
      <c r="K38" s="37">
        <v>8.31</v>
      </c>
      <c r="L38" s="37">
        <v>8.52</v>
      </c>
      <c r="M38">
        <v>70.59</v>
      </c>
      <c r="N38">
        <v>272.11</v>
      </c>
      <c r="O38">
        <v>46.44</v>
      </c>
      <c r="P38">
        <v>7.56</v>
      </c>
      <c r="Q38">
        <v>6.98</v>
      </c>
      <c r="R38" s="93">
        <v>32.33</v>
      </c>
      <c r="S38" s="93">
        <v>32.33</v>
      </c>
      <c r="T38" s="93">
        <v>32.340000000000003</v>
      </c>
      <c r="U38">
        <v>8.08</v>
      </c>
      <c r="V38">
        <v>96.65</v>
      </c>
      <c r="W38">
        <v>7.16</v>
      </c>
      <c r="X38">
        <v>110.07</v>
      </c>
      <c r="Y38">
        <v>36.69</v>
      </c>
      <c r="Z38">
        <v>36.68</v>
      </c>
      <c r="AA38">
        <v>129.44999999999999</v>
      </c>
      <c r="AB38">
        <v>25.89</v>
      </c>
      <c r="AC38">
        <v>50.86</v>
      </c>
      <c r="AD38">
        <v>25.73</v>
      </c>
      <c r="AE38">
        <v>59.34</v>
      </c>
      <c r="AF38">
        <v>29.66</v>
      </c>
      <c r="AG38">
        <v>21.73</v>
      </c>
      <c r="AH38">
        <v>76.760000000000005</v>
      </c>
      <c r="AI38">
        <v>76.760000000000005</v>
      </c>
    </row>
    <row r="39" spans="1:35">
      <c r="A39" t="s">
        <v>81</v>
      </c>
      <c r="B39" s="34">
        <v>115.13</v>
      </c>
      <c r="C39" s="34">
        <v>31.93</v>
      </c>
      <c r="D39" s="93">
        <f t="shared" si="0"/>
        <v>97</v>
      </c>
      <c r="E39" s="34">
        <v>1.03</v>
      </c>
      <c r="F39" s="34"/>
      <c r="G39" s="34"/>
      <c r="H39" s="34"/>
      <c r="I39" s="34"/>
      <c r="J39" s="37">
        <v>9.1999999999999993</v>
      </c>
      <c r="K39" s="37">
        <v>9.1999999999999993</v>
      </c>
      <c r="L39" s="37">
        <v>9.42</v>
      </c>
      <c r="M39">
        <v>70.59</v>
      </c>
      <c r="N39">
        <v>272.11</v>
      </c>
      <c r="O39">
        <v>46.44</v>
      </c>
      <c r="P39">
        <v>7.32</v>
      </c>
      <c r="Q39">
        <v>6.94</v>
      </c>
      <c r="R39" s="93">
        <v>32.33</v>
      </c>
      <c r="S39" s="93">
        <v>32.33</v>
      </c>
      <c r="T39" s="93">
        <v>32.340000000000003</v>
      </c>
      <c r="U39">
        <v>6.93</v>
      </c>
      <c r="V39">
        <v>104.66</v>
      </c>
      <c r="W39">
        <v>6.46</v>
      </c>
      <c r="X39">
        <v>110.28</v>
      </c>
      <c r="Y39">
        <v>36.76</v>
      </c>
      <c r="Z39">
        <v>36.75</v>
      </c>
      <c r="AA39">
        <v>143.65</v>
      </c>
      <c r="AB39">
        <v>28.73</v>
      </c>
      <c r="AC39">
        <v>56.36</v>
      </c>
      <c r="AD39">
        <v>28.29</v>
      </c>
      <c r="AE39">
        <v>64</v>
      </c>
      <c r="AF39">
        <v>32</v>
      </c>
      <c r="AG39">
        <v>21.81</v>
      </c>
      <c r="AH39">
        <v>76.95</v>
      </c>
      <c r="AI39">
        <v>76.95</v>
      </c>
    </row>
    <row r="40" spans="1:35">
      <c r="A40" t="s">
        <v>82</v>
      </c>
      <c r="B40" s="34">
        <v>115.13</v>
      </c>
      <c r="C40" s="34">
        <v>31.93</v>
      </c>
      <c r="D40" s="93">
        <f t="shared" si="0"/>
        <v>97</v>
      </c>
      <c r="E40" s="34">
        <v>1.03</v>
      </c>
      <c r="F40" s="34"/>
      <c r="G40" s="34"/>
      <c r="H40" s="34"/>
      <c r="I40" s="34"/>
      <c r="J40" s="37">
        <v>9.83</v>
      </c>
      <c r="K40" s="37">
        <v>9.83</v>
      </c>
      <c r="L40" s="37">
        <v>10.07</v>
      </c>
      <c r="M40">
        <v>70.59</v>
      </c>
      <c r="N40">
        <v>272.11</v>
      </c>
      <c r="O40">
        <v>46.44</v>
      </c>
      <c r="P40">
        <v>7.32</v>
      </c>
      <c r="Q40">
        <v>6.86</v>
      </c>
      <c r="R40" s="93">
        <v>32.33</v>
      </c>
      <c r="S40" s="93">
        <v>32.33</v>
      </c>
      <c r="T40" s="93">
        <v>32.340000000000003</v>
      </c>
      <c r="U40">
        <v>6.93</v>
      </c>
      <c r="V40">
        <v>111.7</v>
      </c>
      <c r="W40">
        <v>6.46</v>
      </c>
      <c r="X40">
        <v>110.09</v>
      </c>
      <c r="Y40">
        <v>36.700000000000003</v>
      </c>
      <c r="Z40">
        <v>36.700000000000003</v>
      </c>
      <c r="AA40">
        <v>156.91999999999999</v>
      </c>
      <c r="AB40">
        <v>31.38</v>
      </c>
      <c r="AC40">
        <v>62.2</v>
      </c>
      <c r="AD40">
        <v>30.58</v>
      </c>
      <c r="AE40">
        <v>65.34</v>
      </c>
      <c r="AF40">
        <v>32.659999999999997</v>
      </c>
      <c r="AG40">
        <v>25.54</v>
      </c>
      <c r="AH40">
        <v>76.819999999999993</v>
      </c>
      <c r="AI40">
        <v>76.819999999999993</v>
      </c>
    </row>
    <row r="41" spans="1:35">
      <c r="A41" t="s">
        <v>83</v>
      </c>
      <c r="B41" s="34">
        <v>150.62</v>
      </c>
      <c r="C41" s="34">
        <v>31.93</v>
      </c>
      <c r="D41" s="93">
        <f t="shared" si="0"/>
        <v>97</v>
      </c>
      <c r="E41" s="34">
        <v>0.39</v>
      </c>
      <c r="F41" s="34"/>
      <c r="G41" s="34"/>
      <c r="H41" s="34"/>
      <c r="I41" s="34"/>
      <c r="J41" s="37">
        <v>7.37</v>
      </c>
      <c r="K41" s="37">
        <v>7.37</v>
      </c>
      <c r="L41" s="37">
        <v>7.56</v>
      </c>
      <c r="M41">
        <v>70.59</v>
      </c>
      <c r="N41">
        <v>272.11</v>
      </c>
      <c r="O41">
        <v>46.44</v>
      </c>
      <c r="P41">
        <v>7.32</v>
      </c>
      <c r="Q41">
        <v>6.99</v>
      </c>
      <c r="R41" s="93">
        <v>32.33</v>
      </c>
      <c r="S41" s="93">
        <v>32.33</v>
      </c>
      <c r="T41" s="93">
        <v>32.340000000000003</v>
      </c>
      <c r="U41">
        <v>6.93</v>
      </c>
      <c r="V41">
        <v>117.78</v>
      </c>
      <c r="W41">
        <v>6.46</v>
      </c>
      <c r="X41">
        <v>110.07</v>
      </c>
      <c r="Y41">
        <v>36.69</v>
      </c>
      <c r="Z41">
        <v>36.68</v>
      </c>
      <c r="AA41">
        <v>154.88</v>
      </c>
      <c r="AB41">
        <v>30.98</v>
      </c>
      <c r="AC41">
        <v>67.38</v>
      </c>
      <c r="AD41">
        <v>37.36</v>
      </c>
      <c r="AE41">
        <v>66.67</v>
      </c>
      <c r="AF41">
        <v>33.33</v>
      </c>
      <c r="AG41">
        <v>25.58</v>
      </c>
      <c r="AH41">
        <v>76.680000000000007</v>
      </c>
      <c r="AI41">
        <v>76.680000000000007</v>
      </c>
    </row>
    <row r="42" spans="1:35">
      <c r="A42" t="s">
        <v>84</v>
      </c>
      <c r="B42" s="34">
        <v>199</v>
      </c>
      <c r="C42" s="34">
        <v>50.96</v>
      </c>
      <c r="D42" s="93">
        <f t="shared" si="0"/>
        <v>97</v>
      </c>
      <c r="E42" s="34">
        <v>0.39</v>
      </c>
      <c r="F42" s="34"/>
      <c r="G42" s="34"/>
      <c r="H42" s="34"/>
      <c r="I42" s="34"/>
      <c r="J42" s="37">
        <v>7.87</v>
      </c>
      <c r="K42" s="37">
        <v>7.87</v>
      </c>
      <c r="L42" s="37">
        <v>8.07</v>
      </c>
      <c r="M42">
        <v>70.59</v>
      </c>
      <c r="N42">
        <v>272.11</v>
      </c>
      <c r="O42">
        <v>46.44</v>
      </c>
      <c r="P42">
        <v>7.32</v>
      </c>
      <c r="Q42">
        <v>6.89</v>
      </c>
      <c r="R42" s="93">
        <v>32.33</v>
      </c>
      <c r="S42" s="93">
        <v>32.33</v>
      </c>
      <c r="T42" s="93">
        <v>32.340000000000003</v>
      </c>
      <c r="U42">
        <v>6.93</v>
      </c>
      <c r="V42">
        <v>123.51</v>
      </c>
      <c r="W42">
        <v>6.46</v>
      </c>
      <c r="X42">
        <v>110.08</v>
      </c>
      <c r="Y42">
        <v>36.69</v>
      </c>
      <c r="Z42">
        <v>36.700000000000003</v>
      </c>
      <c r="AA42">
        <v>161.63</v>
      </c>
      <c r="AB42">
        <v>32.33</v>
      </c>
      <c r="AC42">
        <v>71.900000000000006</v>
      </c>
      <c r="AD42">
        <v>39.28</v>
      </c>
      <c r="AE42">
        <v>65.34</v>
      </c>
      <c r="AF42">
        <v>32.659999999999997</v>
      </c>
      <c r="AG42">
        <v>25.59</v>
      </c>
      <c r="AH42">
        <v>76.81</v>
      </c>
      <c r="AI42">
        <v>76.81</v>
      </c>
    </row>
    <row r="43" spans="1:35">
      <c r="A43" t="s">
        <v>85</v>
      </c>
      <c r="B43" s="34">
        <v>201.6</v>
      </c>
      <c r="C43" s="34">
        <v>50.96</v>
      </c>
      <c r="D43" s="93">
        <f t="shared" si="0"/>
        <v>97</v>
      </c>
      <c r="E43" s="34">
        <v>0.39</v>
      </c>
      <c r="F43" s="34"/>
      <c r="G43" s="34"/>
      <c r="H43" s="34"/>
      <c r="I43" s="34"/>
      <c r="J43" s="37">
        <v>8.31</v>
      </c>
      <c r="K43" s="37">
        <v>8.31</v>
      </c>
      <c r="L43" s="37">
        <v>8.52</v>
      </c>
      <c r="M43">
        <v>70.59</v>
      </c>
      <c r="N43">
        <v>272.11</v>
      </c>
      <c r="O43">
        <v>46.44</v>
      </c>
      <c r="P43">
        <v>7.32</v>
      </c>
      <c r="Q43">
        <v>6.81</v>
      </c>
      <c r="R43" s="93">
        <v>32.33</v>
      </c>
      <c r="S43" s="93">
        <v>32.33</v>
      </c>
      <c r="T43" s="93">
        <v>32.340000000000003</v>
      </c>
      <c r="U43">
        <v>6.93</v>
      </c>
      <c r="V43">
        <v>127.1</v>
      </c>
      <c r="W43">
        <v>7.44</v>
      </c>
      <c r="X43">
        <v>110.28</v>
      </c>
      <c r="Y43">
        <v>36.76</v>
      </c>
      <c r="Z43">
        <v>36.75</v>
      </c>
      <c r="AA43">
        <v>125.21</v>
      </c>
      <c r="AB43">
        <v>25.04</v>
      </c>
      <c r="AC43">
        <v>76.25</v>
      </c>
      <c r="AD43">
        <v>40.6</v>
      </c>
      <c r="AE43">
        <v>68.67</v>
      </c>
      <c r="AF43">
        <v>34.33</v>
      </c>
      <c r="AG43">
        <v>25.51</v>
      </c>
      <c r="AH43">
        <v>76.760000000000005</v>
      </c>
      <c r="AI43">
        <v>76.760000000000005</v>
      </c>
    </row>
    <row r="44" spans="1:35">
      <c r="A44" t="s">
        <v>86</v>
      </c>
      <c r="B44" s="34">
        <v>201.6</v>
      </c>
      <c r="C44" s="34">
        <v>50.96</v>
      </c>
      <c r="D44" s="93">
        <f t="shared" si="0"/>
        <v>97</v>
      </c>
      <c r="E44" s="34">
        <v>0.39</v>
      </c>
      <c r="F44" s="34"/>
      <c r="G44" s="34"/>
      <c r="H44" s="34"/>
      <c r="I44" s="34"/>
      <c r="J44" s="37">
        <v>8.6999999999999993</v>
      </c>
      <c r="K44" s="37">
        <v>8.6999999999999993</v>
      </c>
      <c r="L44" s="37">
        <v>8.91</v>
      </c>
      <c r="M44">
        <v>70.59</v>
      </c>
      <c r="N44">
        <v>272.11</v>
      </c>
      <c r="O44">
        <v>46.44</v>
      </c>
      <c r="P44">
        <v>7.32</v>
      </c>
      <c r="Q44">
        <v>7</v>
      </c>
      <c r="R44" s="93">
        <v>32.33</v>
      </c>
      <c r="S44" s="93">
        <v>32.33</v>
      </c>
      <c r="T44" s="93">
        <v>32.340000000000003</v>
      </c>
      <c r="U44">
        <v>6.93</v>
      </c>
      <c r="V44">
        <v>127.74</v>
      </c>
      <c r="W44">
        <v>7.44</v>
      </c>
      <c r="X44">
        <v>110.13</v>
      </c>
      <c r="Y44">
        <v>36.71</v>
      </c>
      <c r="Z44">
        <v>36.71</v>
      </c>
      <c r="AA44">
        <v>129.38</v>
      </c>
      <c r="AB44">
        <v>25.87</v>
      </c>
      <c r="AC44">
        <v>80.34</v>
      </c>
      <c r="AD44">
        <v>41.28</v>
      </c>
      <c r="AE44">
        <v>24.67</v>
      </c>
      <c r="AF44">
        <v>12.33</v>
      </c>
      <c r="AG44">
        <v>25.54</v>
      </c>
      <c r="AH44">
        <v>76.680000000000007</v>
      </c>
      <c r="AI44">
        <v>76.680000000000007</v>
      </c>
    </row>
    <row r="45" spans="1:35">
      <c r="A45" t="s">
        <v>87</v>
      </c>
      <c r="B45" s="34">
        <v>201.6</v>
      </c>
      <c r="C45" s="34">
        <v>50.96</v>
      </c>
      <c r="D45" s="93">
        <f t="shared" si="0"/>
        <v>97</v>
      </c>
      <c r="E45" s="34">
        <v>0.39</v>
      </c>
      <c r="F45" s="34"/>
      <c r="G45" s="34"/>
      <c r="H45" s="34"/>
      <c r="I45" s="34"/>
      <c r="J45" s="37">
        <v>9.01</v>
      </c>
      <c r="K45" s="37">
        <v>9.01</v>
      </c>
      <c r="L45" s="37">
        <v>9.24</v>
      </c>
      <c r="M45">
        <v>70.59</v>
      </c>
      <c r="N45">
        <v>272.11</v>
      </c>
      <c r="O45">
        <v>46.44</v>
      </c>
      <c r="P45">
        <v>7.32</v>
      </c>
      <c r="Q45">
        <v>6.84</v>
      </c>
      <c r="R45" s="93">
        <v>32.33</v>
      </c>
      <c r="S45" s="93">
        <v>32.33</v>
      </c>
      <c r="T45" s="93">
        <v>32.340000000000003</v>
      </c>
      <c r="U45">
        <v>6.93</v>
      </c>
      <c r="V45">
        <v>128.19</v>
      </c>
      <c r="W45">
        <v>7.44</v>
      </c>
      <c r="X45">
        <v>110.34</v>
      </c>
      <c r="Y45">
        <v>36.78</v>
      </c>
      <c r="Z45">
        <v>36.79</v>
      </c>
      <c r="AA45">
        <v>133.54</v>
      </c>
      <c r="AB45">
        <v>26.71</v>
      </c>
      <c r="AC45">
        <v>83.12</v>
      </c>
      <c r="AD45">
        <v>41.84</v>
      </c>
      <c r="AE45">
        <v>27.33</v>
      </c>
      <c r="AF45">
        <v>13.67</v>
      </c>
      <c r="AG45">
        <v>25.44</v>
      </c>
      <c r="AH45">
        <v>76.69</v>
      </c>
      <c r="AI45">
        <v>76.69</v>
      </c>
    </row>
    <row r="46" spans="1:35">
      <c r="A46" t="s">
        <v>88</v>
      </c>
      <c r="B46" s="34">
        <v>201.6</v>
      </c>
      <c r="C46" s="34">
        <v>50.96</v>
      </c>
      <c r="D46" s="93">
        <f t="shared" si="0"/>
        <v>97</v>
      </c>
      <c r="E46" s="34">
        <v>0.39</v>
      </c>
      <c r="F46" s="34"/>
      <c r="G46" s="34"/>
      <c r="H46" s="34"/>
      <c r="I46" s="34"/>
      <c r="J46" s="37">
        <v>9.2899999999999991</v>
      </c>
      <c r="K46" s="37">
        <v>9.2899999999999991</v>
      </c>
      <c r="L46" s="37">
        <v>9.52</v>
      </c>
      <c r="M46">
        <v>70.59</v>
      </c>
      <c r="N46">
        <v>272.11</v>
      </c>
      <c r="O46">
        <v>46.44</v>
      </c>
      <c r="P46">
        <v>7.32</v>
      </c>
      <c r="Q46">
        <v>7</v>
      </c>
      <c r="R46" s="93">
        <v>32.33</v>
      </c>
      <c r="S46" s="93">
        <v>32.33</v>
      </c>
      <c r="T46" s="93">
        <v>32.340000000000003</v>
      </c>
      <c r="U46">
        <v>6.93</v>
      </c>
      <c r="V46">
        <v>128.27000000000001</v>
      </c>
      <c r="W46">
        <v>7.44</v>
      </c>
      <c r="X46">
        <v>110.46</v>
      </c>
      <c r="Y46">
        <v>36.82</v>
      </c>
      <c r="Z46">
        <v>36.83</v>
      </c>
      <c r="AA46">
        <v>141.88</v>
      </c>
      <c r="AB46">
        <v>28.37</v>
      </c>
      <c r="AC46">
        <v>84.48</v>
      </c>
      <c r="AD46">
        <v>42.24</v>
      </c>
      <c r="AE46">
        <v>30.67</v>
      </c>
      <c r="AF46">
        <v>15.33</v>
      </c>
      <c r="AG46">
        <v>25.62</v>
      </c>
      <c r="AH46">
        <v>76.680000000000007</v>
      </c>
      <c r="AI46">
        <v>76.680000000000007</v>
      </c>
    </row>
    <row r="47" spans="1:35">
      <c r="A47" t="s">
        <v>89</v>
      </c>
      <c r="B47" s="34">
        <v>201.6</v>
      </c>
      <c r="C47" s="34">
        <v>50.96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9.5299999999999994</v>
      </c>
      <c r="K47" s="37">
        <v>9.5299999999999994</v>
      </c>
      <c r="L47" s="37">
        <v>9.77</v>
      </c>
      <c r="M47">
        <v>70.59</v>
      </c>
      <c r="N47">
        <v>272.11</v>
      </c>
      <c r="O47">
        <v>75.459999999999994</v>
      </c>
      <c r="P47">
        <v>7.32</v>
      </c>
      <c r="Q47">
        <v>6.87</v>
      </c>
      <c r="R47" s="93">
        <v>32.67</v>
      </c>
      <c r="S47" s="93">
        <v>32.67</v>
      </c>
      <c r="T47" s="93">
        <v>32.659999999999997</v>
      </c>
      <c r="U47">
        <v>6.93</v>
      </c>
      <c r="V47">
        <v>128.75</v>
      </c>
      <c r="W47">
        <v>7.44</v>
      </c>
      <c r="X47">
        <v>110.36</v>
      </c>
      <c r="Y47">
        <v>36.78</v>
      </c>
      <c r="Z47">
        <v>36.79</v>
      </c>
      <c r="AA47">
        <v>150.21</v>
      </c>
      <c r="AB47">
        <v>30.04</v>
      </c>
      <c r="AC47">
        <v>85.46</v>
      </c>
      <c r="AD47">
        <v>46.89</v>
      </c>
      <c r="AE47">
        <v>33.33</v>
      </c>
      <c r="AF47">
        <v>16.670000000000002</v>
      </c>
      <c r="AG47">
        <v>25.55</v>
      </c>
      <c r="AH47">
        <v>76.7</v>
      </c>
      <c r="AI47">
        <v>76.7</v>
      </c>
    </row>
    <row r="48" spans="1:35">
      <c r="A48" t="s">
        <v>90</v>
      </c>
      <c r="B48" s="34">
        <v>201.6</v>
      </c>
      <c r="C48" s="34">
        <v>50.96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9.73</v>
      </c>
      <c r="K48" s="37">
        <v>9.73</v>
      </c>
      <c r="L48" s="37">
        <v>9.98</v>
      </c>
      <c r="M48">
        <v>70.59</v>
      </c>
      <c r="N48">
        <v>272.11</v>
      </c>
      <c r="O48">
        <v>77.400000000000006</v>
      </c>
      <c r="P48">
        <v>7.32</v>
      </c>
      <c r="Q48">
        <v>6.97</v>
      </c>
      <c r="R48" s="93">
        <v>32.67</v>
      </c>
      <c r="S48" s="93">
        <v>32.67</v>
      </c>
      <c r="T48" s="93">
        <v>32.659999999999997</v>
      </c>
      <c r="U48">
        <v>6.93</v>
      </c>
      <c r="V48">
        <v>130</v>
      </c>
      <c r="W48">
        <v>7.44</v>
      </c>
      <c r="X48">
        <v>110.29</v>
      </c>
      <c r="Y48">
        <v>36.76</v>
      </c>
      <c r="Z48">
        <v>36.770000000000003</v>
      </c>
      <c r="AA48">
        <v>154.38</v>
      </c>
      <c r="AB48">
        <v>30.87</v>
      </c>
      <c r="AC48">
        <v>85.96</v>
      </c>
      <c r="AD48">
        <v>47.46</v>
      </c>
      <c r="AE48">
        <v>36.67</v>
      </c>
      <c r="AF48">
        <v>18.329999999999998</v>
      </c>
      <c r="AG48">
        <v>25.46</v>
      </c>
      <c r="AH48">
        <v>76.75</v>
      </c>
      <c r="AI48">
        <v>76.75</v>
      </c>
    </row>
    <row r="49" spans="1:35">
      <c r="A49" t="s">
        <v>91</v>
      </c>
      <c r="B49" s="34">
        <v>201.6</v>
      </c>
      <c r="C49" s="34">
        <v>50.96</v>
      </c>
      <c r="D49" s="93">
        <f t="shared" si="0"/>
        <v>98</v>
      </c>
      <c r="E49" s="34">
        <v>0.39</v>
      </c>
      <c r="F49" s="34"/>
      <c r="G49" s="34"/>
      <c r="H49" s="34"/>
      <c r="I49" s="34"/>
      <c r="J49" s="37">
        <v>9.8699999999999992</v>
      </c>
      <c r="K49" s="37">
        <v>9.8699999999999992</v>
      </c>
      <c r="L49" s="37">
        <v>10.11</v>
      </c>
      <c r="M49">
        <v>70.59</v>
      </c>
      <c r="N49">
        <v>272.11</v>
      </c>
      <c r="O49">
        <v>77.400000000000006</v>
      </c>
      <c r="P49">
        <v>7.32</v>
      </c>
      <c r="Q49">
        <v>6.93</v>
      </c>
      <c r="R49" s="93">
        <v>32.67</v>
      </c>
      <c r="S49" s="93">
        <v>32.67</v>
      </c>
      <c r="T49" s="93">
        <v>32.659999999999997</v>
      </c>
      <c r="U49">
        <v>6.93</v>
      </c>
      <c r="V49">
        <v>131.81</v>
      </c>
      <c r="W49">
        <v>7.44</v>
      </c>
      <c r="X49">
        <v>110.21</v>
      </c>
      <c r="Y49">
        <v>36.74</v>
      </c>
      <c r="Z49">
        <v>36.74</v>
      </c>
      <c r="AA49">
        <v>91.88</v>
      </c>
      <c r="AB49">
        <v>18.37</v>
      </c>
      <c r="AC49">
        <v>86.02</v>
      </c>
      <c r="AD49">
        <v>47.47</v>
      </c>
      <c r="AE49">
        <v>36</v>
      </c>
      <c r="AF49">
        <v>18</v>
      </c>
      <c r="AG49">
        <v>25.47</v>
      </c>
      <c r="AH49">
        <v>76.930000000000007</v>
      </c>
      <c r="AI49">
        <v>76.930000000000007</v>
      </c>
    </row>
    <row r="50" spans="1:35">
      <c r="A50" t="s">
        <v>92</v>
      </c>
      <c r="B50" s="34">
        <v>201.6</v>
      </c>
      <c r="C50" s="34">
        <v>50.96</v>
      </c>
      <c r="D50" s="93">
        <f t="shared" si="0"/>
        <v>98</v>
      </c>
      <c r="E50" s="34">
        <v>0.39</v>
      </c>
      <c r="F50" s="34"/>
      <c r="G50" s="34"/>
      <c r="H50" s="34"/>
      <c r="I50" s="34"/>
      <c r="J50" s="37">
        <v>10.07</v>
      </c>
      <c r="K50" s="37">
        <v>10.07</v>
      </c>
      <c r="L50" s="37">
        <v>10.33</v>
      </c>
      <c r="M50">
        <v>70.59</v>
      </c>
      <c r="N50">
        <v>272.11</v>
      </c>
      <c r="O50">
        <v>77.400000000000006</v>
      </c>
      <c r="P50">
        <v>7.32</v>
      </c>
      <c r="Q50">
        <v>6.87</v>
      </c>
      <c r="R50" s="93">
        <v>32.67</v>
      </c>
      <c r="S50" s="93">
        <v>32.67</v>
      </c>
      <c r="T50" s="93">
        <v>32.659999999999997</v>
      </c>
      <c r="U50">
        <v>6.93</v>
      </c>
      <c r="V50">
        <v>133.44</v>
      </c>
      <c r="W50">
        <v>7.44</v>
      </c>
      <c r="X50">
        <v>110.03</v>
      </c>
      <c r="Y50">
        <v>36.67</v>
      </c>
      <c r="Z50">
        <v>36.68</v>
      </c>
      <c r="AA50">
        <v>96.04</v>
      </c>
      <c r="AB50">
        <v>19.21</v>
      </c>
      <c r="AC50">
        <v>86.01</v>
      </c>
      <c r="AD50">
        <v>46.94</v>
      </c>
      <c r="AE50">
        <v>56</v>
      </c>
      <c r="AF50">
        <v>28</v>
      </c>
      <c r="AG50">
        <v>25.59</v>
      </c>
      <c r="AH50">
        <v>76.83</v>
      </c>
      <c r="AI50">
        <v>76.83</v>
      </c>
    </row>
    <row r="51" spans="1:35">
      <c r="A51" t="s">
        <v>93</v>
      </c>
      <c r="B51" s="34">
        <v>201.6</v>
      </c>
      <c r="C51" s="34">
        <v>50.96</v>
      </c>
      <c r="D51" s="93">
        <f t="shared" si="0"/>
        <v>98</v>
      </c>
      <c r="E51" s="34">
        <v>1.0900000000000001</v>
      </c>
      <c r="F51" s="34"/>
      <c r="G51" s="34"/>
      <c r="H51" s="34"/>
      <c r="I51" s="34"/>
      <c r="J51" s="37">
        <v>10.09</v>
      </c>
      <c r="K51" s="37">
        <v>10.09</v>
      </c>
      <c r="L51" s="37">
        <v>10.34</v>
      </c>
      <c r="M51">
        <v>70.59</v>
      </c>
      <c r="N51">
        <v>272.11</v>
      </c>
      <c r="O51">
        <v>77.400000000000006</v>
      </c>
      <c r="P51">
        <v>6.62</v>
      </c>
      <c r="Q51">
        <v>6.83</v>
      </c>
      <c r="R51" s="93">
        <v>32.67</v>
      </c>
      <c r="S51" s="93">
        <v>32.67</v>
      </c>
      <c r="T51" s="93">
        <v>32.659999999999997</v>
      </c>
      <c r="U51">
        <v>6.93</v>
      </c>
      <c r="V51">
        <v>132.12</v>
      </c>
      <c r="W51">
        <v>7.63</v>
      </c>
      <c r="X51">
        <v>110.37</v>
      </c>
      <c r="Y51">
        <v>36.79</v>
      </c>
      <c r="Z51">
        <v>36.79</v>
      </c>
      <c r="AA51">
        <v>100.21</v>
      </c>
      <c r="AB51">
        <v>20.04</v>
      </c>
      <c r="AC51">
        <v>90.73</v>
      </c>
      <c r="AD51">
        <v>46.22</v>
      </c>
      <c r="AE51">
        <v>55.34</v>
      </c>
      <c r="AF51">
        <v>27.66</v>
      </c>
      <c r="AG51">
        <v>25.42</v>
      </c>
      <c r="AH51">
        <v>76.739999999999995</v>
      </c>
      <c r="AI51">
        <v>76.739999999999995</v>
      </c>
    </row>
    <row r="52" spans="1:35">
      <c r="A52" t="s">
        <v>94</v>
      </c>
      <c r="B52" s="34">
        <v>201.6</v>
      </c>
      <c r="C52" s="34">
        <v>50.96</v>
      </c>
      <c r="D52" s="93">
        <f t="shared" si="0"/>
        <v>98</v>
      </c>
      <c r="E52" s="34">
        <v>1.0900000000000001</v>
      </c>
      <c r="F52" s="34"/>
      <c r="G52" s="34"/>
      <c r="H52" s="34"/>
      <c r="I52" s="34"/>
      <c r="J52" s="37">
        <v>10.11</v>
      </c>
      <c r="K52" s="37">
        <v>10.11</v>
      </c>
      <c r="L52" s="37">
        <v>10.36</v>
      </c>
      <c r="M52">
        <v>70.59</v>
      </c>
      <c r="N52">
        <v>272.11</v>
      </c>
      <c r="O52">
        <v>77.400000000000006</v>
      </c>
      <c r="P52">
        <v>6.62</v>
      </c>
      <c r="Q52">
        <v>6.8</v>
      </c>
      <c r="R52" s="93">
        <v>32.67</v>
      </c>
      <c r="S52" s="93">
        <v>32.67</v>
      </c>
      <c r="T52" s="93">
        <v>32.659999999999997</v>
      </c>
      <c r="U52">
        <v>6.93</v>
      </c>
      <c r="V52">
        <v>128.76</v>
      </c>
      <c r="W52">
        <v>7.63</v>
      </c>
      <c r="X52">
        <v>110.38</v>
      </c>
      <c r="Y52">
        <v>36.79</v>
      </c>
      <c r="Z52">
        <v>36.799999999999997</v>
      </c>
      <c r="AA52">
        <v>104.38</v>
      </c>
      <c r="AB52">
        <v>20.87</v>
      </c>
      <c r="AC52">
        <v>90.75</v>
      </c>
      <c r="AD52">
        <v>45.37</v>
      </c>
      <c r="AE52">
        <v>55.34</v>
      </c>
      <c r="AF52">
        <v>27.66</v>
      </c>
      <c r="AG52">
        <v>25.38</v>
      </c>
      <c r="AH52">
        <v>76.959999999999994</v>
      </c>
      <c r="AI52">
        <v>76.959999999999994</v>
      </c>
    </row>
    <row r="53" spans="1:35">
      <c r="A53" t="s">
        <v>95</v>
      </c>
      <c r="B53" s="34">
        <v>201.6</v>
      </c>
      <c r="C53" s="34">
        <v>51.93</v>
      </c>
      <c r="D53" s="93">
        <f t="shared" si="0"/>
        <v>98</v>
      </c>
      <c r="E53" s="34">
        <v>1.0900000000000001</v>
      </c>
      <c r="F53" s="34"/>
      <c r="G53" s="34"/>
      <c r="H53" s="34"/>
      <c r="I53" s="34"/>
      <c r="J53" s="37">
        <v>10.09</v>
      </c>
      <c r="K53" s="37">
        <v>10.09</v>
      </c>
      <c r="L53" s="37">
        <v>10.35</v>
      </c>
      <c r="M53">
        <v>70.59</v>
      </c>
      <c r="N53">
        <v>272.11</v>
      </c>
      <c r="O53">
        <v>48.38</v>
      </c>
      <c r="P53">
        <v>6.62</v>
      </c>
      <c r="Q53">
        <v>12.05</v>
      </c>
      <c r="R53" s="93">
        <v>32.67</v>
      </c>
      <c r="S53" s="93">
        <v>32.67</v>
      </c>
      <c r="T53" s="93">
        <v>32.659999999999997</v>
      </c>
      <c r="U53">
        <v>6.93</v>
      </c>
      <c r="V53">
        <v>128.55000000000001</v>
      </c>
      <c r="W53">
        <v>7.63</v>
      </c>
      <c r="X53">
        <v>110.42</v>
      </c>
      <c r="Y53">
        <v>36.81</v>
      </c>
      <c r="Z53">
        <v>36.799999999999997</v>
      </c>
      <c r="AA53">
        <v>108.54</v>
      </c>
      <c r="AB53">
        <v>21.71</v>
      </c>
      <c r="AC53">
        <v>90.73</v>
      </c>
      <c r="AD53">
        <v>48.05</v>
      </c>
      <c r="AE53">
        <v>56</v>
      </c>
      <c r="AF53">
        <v>28</v>
      </c>
      <c r="AG53">
        <v>26.83</v>
      </c>
      <c r="AH53">
        <v>76.760000000000005</v>
      </c>
      <c r="AI53">
        <v>76.760000000000005</v>
      </c>
    </row>
    <row r="54" spans="1:35">
      <c r="A54" t="s">
        <v>96</v>
      </c>
      <c r="B54" s="34">
        <v>201.6</v>
      </c>
      <c r="C54" s="34">
        <v>51.93</v>
      </c>
      <c r="D54" s="93">
        <f t="shared" si="0"/>
        <v>98</v>
      </c>
      <c r="E54" s="34">
        <v>1.0900000000000001</v>
      </c>
      <c r="F54" s="34"/>
      <c r="G54" s="34"/>
      <c r="H54" s="34"/>
      <c r="I54" s="34"/>
      <c r="J54" s="37">
        <v>10.130000000000001</v>
      </c>
      <c r="K54" s="37">
        <v>10.130000000000001</v>
      </c>
      <c r="L54" s="37">
        <v>10.38</v>
      </c>
      <c r="M54">
        <v>70.59</v>
      </c>
      <c r="N54">
        <v>272.11</v>
      </c>
      <c r="O54">
        <v>48.38</v>
      </c>
      <c r="P54">
        <v>6.62</v>
      </c>
      <c r="Q54">
        <v>13.08</v>
      </c>
      <c r="R54" s="93">
        <v>32.67</v>
      </c>
      <c r="S54" s="93">
        <v>32.67</v>
      </c>
      <c r="T54" s="93">
        <v>32.659999999999997</v>
      </c>
      <c r="U54">
        <v>6.93</v>
      </c>
      <c r="V54">
        <v>130.11000000000001</v>
      </c>
      <c r="W54">
        <v>7.63</v>
      </c>
      <c r="X54">
        <v>110.42</v>
      </c>
      <c r="Y54">
        <v>36.81</v>
      </c>
      <c r="Z54">
        <v>36.799999999999997</v>
      </c>
      <c r="AA54">
        <v>164.12</v>
      </c>
      <c r="AB54">
        <v>32.83</v>
      </c>
      <c r="AC54">
        <v>90.71</v>
      </c>
      <c r="AD54">
        <v>46.29</v>
      </c>
      <c r="AE54">
        <v>56.67</v>
      </c>
      <c r="AF54">
        <v>28.33</v>
      </c>
      <c r="AG54">
        <v>26.93</v>
      </c>
      <c r="AH54">
        <v>77</v>
      </c>
      <c r="AI54">
        <v>77</v>
      </c>
    </row>
    <row r="55" spans="1:35">
      <c r="A55" t="s">
        <v>97</v>
      </c>
      <c r="B55" s="34">
        <v>201.6</v>
      </c>
      <c r="C55" s="34">
        <v>51.93</v>
      </c>
      <c r="D55" s="93">
        <f t="shared" si="0"/>
        <v>98</v>
      </c>
      <c r="E55" s="34">
        <v>1.0900000000000001</v>
      </c>
      <c r="F55" s="34"/>
      <c r="G55" s="34"/>
      <c r="H55" s="34"/>
      <c r="I55" s="34"/>
      <c r="J55" s="37">
        <v>10.08</v>
      </c>
      <c r="K55" s="37">
        <v>10.08</v>
      </c>
      <c r="L55" s="37">
        <v>10.33</v>
      </c>
      <c r="M55">
        <v>70.59</v>
      </c>
      <c r="N55">
        <v>272.11</v>
      </c>
      <c r="O55">
        <v>48.38</v>
      </c>
      <c r="P55">
        <v>6.39</v>
      </c>
      <c r="Q55">
        <v>14.06</v>
      </c>
      <c r="R55" s="93">
        <v>32.67</v>
      </c>
      <c r="S55" s="93">
        <v>32.67</v>
      </c>
      <c r="T55" s="93">
        <v>32.659999999999997</v>
      </c>
      <c r="U55">
        <v>7.31</v>
      </c>
      <c r="V55">
        <v>130.28</v>
      </c>
      <c r="W55">
        <v>7.9</v>
      </c>
      <c r="X55">
        <v>110.43</v>
      </c>
      <c r="Y55">
        <v>36.81</v>
      </c>
      <c r="Z55">
        <v>36.799999999999997</v>
      </c>
      <c r="AA55">
        <v>166.84</v>
      </c>
      <c r="AB55">
        <v>33.369999999999997</v>
      </c>
      <c r="AC55">
        <v>90.61</v>
      </c>
      <c r="AD55">
        <v>44.06</v>
      </c>
      <c r="AE55">
        <v>92.12</v>
      </c>
      <c r="AF55">
        <v>46.05</v>
      </c>
      <c r="AG55">
        <v>26.98</v>
      </c>
      <c r="AH55">
        <v>76.900000000000006</v>
      </c>
      <c r="AI55">
        <v>76.900000000000006</v>
      </c>
    </row>
    <row r="56" spans="1:35">
      <c r="A56" t="s">
        <v>98</v>
      </c>
      <c r="B56" s="34">
        <v>201.6</v>
      </c>
      <c r="C56" s="34">
        <v>51.93</v>
      </c>
      <c r="D56" s="93">
        <f t="shared" si="0"/>
        <v>98</v>
      </c>
      <c r="E56" s="34">
        <v>1.0900000000000001</v>
      </c>
      <c r="F56" s="34"/>
      <c r="G56" s="34"/>
      <c r="H56" s="34"/>
      <c r="I56" s="34"/>
      <c r="J56" s="37">
        <v>10.01</v>
      </c>
      <c r="K56" s="37">
        <v>10.01</v>
      </c>
      <c r="L56" s="37">
        <v>10.26</v>
      </c>
      <c r="M56">
        <v>70.59</v>
      </c>
      <c r="N56">
        <v>272.11</v>
      </c>
      <c r="O56">
        <v>48.38</v>
      </c>
      <c r="P56">
        <v>6.39</v>
      </c>
      <c r="Q56">
        <v>14.86</v>
      </c>
      <c r="R56" s="93">
        <v>32.67</v>
      </c>
      <c r="S56" s="93">
        <v>32.67</v>
      </c>
      <c r="T56" s="93">
        <v>32.659999999999997</v>
      </c>
      <c r="U56">
        <v>7.31</v>
      </c>
      <c r="V56">
        <v>130.79</v>
      </c>
      <c r="W56">
        <v>7.9</v>
      </c>
      <c r="X56">
        <v>110.21</v>
      </c>
      <c r="Y56">
        <v>36.74</v>
      </c>
      <c r="Z56">
        <v>36.72</v>
      </c>
      <c r="AA56">
        <v>170</v>
      </c>
      <c r="AB56">
        <v>34</v>
      </c>
      <c r="AC56">
        <v>90.56</v>
      </c>
      <c r="AD56">
        <v>41.3</v>
      </c>
      <c r="AE56">
        <v>60.67</v>
      </c>
      <c r="AF56">
        <v>30.33</v>
      </c>
      <c r="AG56">
        <v>26.93</v>
      </c>
      <c r="AH56">
        <v>76.989999999999995</v>
      </c>
      <c r="AI56">
        <v>76.989999999999995</v>
      </c>
    </row>
    <row r="57" spans="1:35">
      <c r="A57" t="s">
        <v>99</v>
      </c>
      <c r="B57" s="34">
        <v>160.30000000000001</v>
      </c>
      <c r="C57" s="34">
        <v>32.9</v>
      </c>
      <c r="D57" s="93">
        <f t="shared" si="0"/>
        <v>98</v>
      </c>
      <c r="E57" s="34">
        <v>1.0900000000000001</v>
      </c>
      <c r="F57" s="34"/>
      <c r="G57" s="34"/>
      <c r="H57" s="34"/>
      <c r="I57" s="34"/>
      <c r="J57" s="37">
        <v>9.9</v>
      </c>
      <c r="K57" s="37">
        <v>9.9</v>
      </c>
      <c r="L57" s="37">
        <v>10.15</v>
      </c>
      <c r="M57">
        <v>70.59</v>
      </c>
      <c r="N57">
        <v>272.11</v>
      </c>
      <c r="O57">
        <v>48.38</v>
      </c>
      <c r="P57">
        <v>7.24</v>
      </c>
      <c r="Q57">
        <v>15.66</v>
      </c>
      <c r="R57" s="93">
        <v>32.67</v>
      </c>
      <c r="S57" s="93">
        <v>32.67</v>
      </c>
      <c r="T57" s="93">
        <v>32.659999999999997</v>
      </c>
      <c r="U57">
        <v>7.31</v>
      </c>
      <c r="V57">
        <v>129.47999999999999</v>
      </c>
      <c r="W57">
        <v>7.9</v>
      </c>
      <c r="X57">
        <v>110.23</v>
      </c>
      <c r="Y57">
        <v>36.74</v>
      </c>
      <c r="Z57">
        <v>36.75</v>
      </c>
      <c r="AA57">
        <v>174.02</v>
      </c>
      <c r="AB57">
        <v>34.799999999999997</v>
      </c>
      <c r="AC57">
        <v>90.6</v>
      </c>
      <c r="AD57">
        <v>41.98</v>
      </c>
      <c r="AE57">
        <v>80</v>
      </c>
      <c r="AF57">
        <v>40</v>
      </c>
      <c r="AG57">
        <v>26.78</v>
      </c>
      <c r="AH57">
        <v>76.849999999999994</v>
      </c>
      <c r="AI57">
        <v>76.849999999999994</v>
      </c>
    </row>
    <row r="58" spans="1:35">
      <c r="A58" t="s">
        <v>100</v>
      </c>
      <c r="B58" s="34">
        <v>160.30000000000001</v>
      </c>
      <c r="C58" s="34">
        <v>32.9</v>
      </c>
      <c r="D58" s="93">
        <f t="shared" si="0"/>
        <v>98</v>
      </c>
      <c r="E58" s="34">
        <v>1.05</v>
      </c>
      <c r="F58" s="34"/>
      <c r="G58" s="34"/>
      <c r="H58" s="34"/>
      <c r="I58" s="34"/>
      <c r="J58" s="37">
        <v>9.65</v>
      </c>
      <c r="K58" s="37">
        <v>9.65</v>
      </c>
      <c r="L58" s="37">
        <v>9.89</v>
      </c>
      <c r="M58">
        <v>70.59</v>
      </c>
      <c r="N58">
        <v>272.11</v>
      </c>
      <c r="O58">
        <v>48.38</v>
      </c>
      <c r="P58">
        <v>7.24</v>
      </c>
      <c r="Q58">
        <v>16.86</v>
      </c>
      <c r="R58" s="93">
        <v>32.67</v>
      </c>
      <c r="S58" s="93">
        <v>32.67</v>
      </c>
      <c r="T58" s="93">
        <v>32.659999999999997</v>
      </c>
      <c r="U58">
        <v>7.31</v>
      </c>
      <c r="V58">
        <v>124.23</v>
      </c>
      <c r="W58">
        <v>7.9</v>
      </c>
      <c r="X58">
        <v>110.19</v>
      </c>
      <c r="Y58">
        <v>36.729999999999997</v>
      </c>
      <c r="Z58">
        <v>36.729999999999997</v>
      </c>
      <c r="AA58">
        <v>177.6</v>
      </c>
      <c r="AB58">
        <v>35.520000000000003</v>
      </c>
      <c r="AC58">
        <v>90.37</v>
      </c>
      <c r="AD58">
        <v>42.29</v>
      </c>
      <c r="AE58">
        <v>79.34</v>
      </c>
      <c r="AF58">
        <v>39.659999999999997</v>
      </c>
      <c r="AG58">
        <v>26.83</v>
      </c>
      <c r="AH58">
        <v>76.900000000000006</v>
      </c>
      <c r="AI58">
        <v>76.900000000000006</v>
      </c>
    </row>
    <row r="59" spans="1:35">
      <c r="A59" t="s">
        <v>101</v>
      </c>
      <c r="B59" s="34">
        <v>160.30000000000001</v>
      </c>
      <c r="C59" s="34">
        <v>32.9</v>
      </c>
      <c r="D59" s="93">
        <f t="shared" si="0"/>
        <v>98</v>
      </c>
      <c r="E59" s="34">
        <v>1.03</v>
      </c>
      <c r="F59" s="34"/>
      <c r="G59" s="34"/>
      <c r="H59" s="34"/>
      <c r="I59" s="34"/>
      <c r="J59" s="37">
        <v>9.49</v>
      </c>
      <c r="K59" s="37">
        <v>9.49</v>
      </c>
      <c r="L59" s="37">
        <v>9.73</v>
      </c>
      <c r="M59">
        <v>70.59</v>
      </c>
      <c r="N59">
        <v>272.11</v>
      </c>
      <c r="O59">
        <v>48.38</v>
      </c>
      <c r="P59">
        <v>7.24</v>
      </c>
      <c r="Q59">
        <v>8.93</v>
      </c>
      <c r="R59" s="93">
        <v>32.67</v>
      </c>
      <c r="S59" s="93">
        <v>32.67</v>
      </c>
      <c r="T59" s="93">
        <v>32.659999999999997</v>
      </c>
      <c r="U59">
        <v>7.31</v>
      </c>
      <c r="V59">
        <v>119.44</v>
      </c>
      <c r="W59">
        <v>8.19</v>
      </c>
      <c r="X59">
        <v>110.01</v>
      </c>
      <c r="Y59">
        <v>36.67</v>
      </c>
      <c r="Z59">
        <v>36.68</v>
      </c>
      <c r="AA59">
        <v>184.34</v>
      </c>
      <c r="AB59">
        <v>36.869999999999997</v>
      </c>
      <c r="AC59">
        <v>89.47</v>
      </c>
      <c r="AD59">
        <v>46.09</v>
      </c>
      <c r="AE59">
        <v>77.34</v>
      </c>
      <c r="AF59">
        <v>38.659999999999997</v>
      </c>
      <c r="AG59">
        <v>26.92</v>
      </c>
      <c r="AH59">
        <v>80.94</v>
      </c>
      <c r="AI59">
        <v>80.94</v>
      </c>
    </row>
    <row r="60" spans="1:35">
      <c r="A60" t="s">
        <v>102</v>
      </c>
      <c r="B60" s="34">
        <v>160.30000000000001</v>
      </c>
      <c r="C60" s="34">
        <v>32.9</v>
      </c>
      <c r="D60" s="93">
        <f t="shared" si="0"/>
        <v>98</v>
      </c>
      <c r="E60" s="34">
        <v>1.03</v>
      </c>
      <c r="F60" s="34"/>
      <c r="G60" s="34"/>
      <c r="H60" s="34"/>
      <c r="I60" s="34"/>
      <c r="J60" s="37">
        <v>9.31</v>
      </c>
      <c r="K60" s="37">
        <v>9.31</v>
      </c>
      <c r="L60" s="37">
        <v>9.5399999999999991</v>
      </c>
      <c r="M60">
        <v>70.59</v>
      </c>
      <c r="N60">
        <v>272.11</v>
      </c>
      <c r="O60">
        <v>48.38</v>
      </c>
      <c r="P60">
        <v>7.24</v>
      </c>
      <c r="Q60">
        <v>9.2200000000000006</v>
      </c>
      <c r="R60" s="93">
        <v>32.67</v>
      </c>
      <c r="S60" s="93">
        <v>32.67</v>
      </c>
      <c r="T60" s="93">
        <v>32.659999999999997</v>
      </c>
      <c r="U60">
        <v>7.31</v>
      </c>
      <c r="V60">
        <v>115.05</v>
      </c>
      <c r="W60">
        <v>8.19</v>
      </c>
      <c r="X60">
        <v>110.28</v>
      </c>
      <c r="Y60">
        <v>36.76</v>
      </c>
      <c r="Z60">
        <v>36.76</v>
      </c>
      <c r="AA60">
        <v>225</v>
      </c>
      <c r="AB60">
        <v>45</v>
      </c>
      <c r="AC60">
        <v>88.92</v>
      </c>
      <c r="AD60">
        <v>46.8</v>
      </c>
      <c r="AE60">
        <v>78.67</v>
      </c>
      <c r="AF60">
        <v>39.33</v>
      </c>
      <c r="AG60">
        <v>26.86</v>
      </c>
      <c r="AH60">
        <v>80.72</v>
      </c>
      <c r="AI60">
        <v>80.72</v>
      </c>
    </row>
    <row r="61" spans="1:35">
      <c r="A61" t="s">
        <v>103</v>
      </c>
      <c r="B61" s="34">
        <v>124.81</v>
      </c>
      <c r="C61" s="34">
        <v>32.549999999999997</v>
      </c>
      <c r="D61" s="93">
        <f t="shared" si="0"/>
        <v>98</v>
      </c>
      <c r="E61" s="34">
        <v>1.03</v>
      </c>
      <c r="F61" s="34"/>
      <c r="G61" s="34"/>
      <c r="H61" s="34"/>
      <c r="I61" s="34"/>
      <c r="J61" s="37">
        <v>8.89</v>
      </c>
      <c r="K61" s="37">
        <v>8.89</v>
      </c>
      <c r="L61" s="37">
        <v>9.11</v>
      </c>
      <c r="M61">
        <v>70.59</v>
      </c>
      <c r="N61">
        <v>272.11</v>
      </c>
      <c r="O61">
        <v>46.81</v>
      </c>
      <c r="P61">
        <v>7.24</v>
      </c>
      <c r="Q61">
        <v>9.6</v>
      </c>
      <c r="R61" s="93">
        <v>32.67</v>
      </c>
      <c r="S61" s="93">
        <v>32.67</v>
      </c>
      <c r="T61" s="93">
        <v>32.659999999999997</v>
      </c>
      <c r="U61">
        <v>7.31</v>
      </c>
      <c r="V61">
        <v>110.28</v>
      </c>
      <c r="W61">
        <v>8.19</v>
      </c>
      <c r="X61">
        <v>110.48</v>
      </c>
      <c r="Y61">
        <v>36.83</v>
      </c>
      <c r="Z61">
        <v>36.82</v>
      </c>
      <c r="AA61">
        <v>225</v>
      </c>
      <c r="AB61">
        <v>45</v>
      </c>
      <c r="AC61">
        <v>87.85</v>
      </c>
      <c r="AD61">
        <v>44.14</v>
      </c>
      <c r="AE61">
        <v>88.67</v>
      </c>
      <c r="AF61">
        <v>44.33</v>
      </c>
      <c r="AG61">
        <v>26.76</v>
      </c>
      <c r="AH61">
        <v>80.900000000000006</v>
      </c>
      <c r="AI61">
        <v>80.900000000000006</v>
      </c>
    </row>
    <row r="62" spans="1:35">
      <c r="A62" t="s">
        <v>104</v>
      </c>
      <c r="B62" s="34">
        <v>124.81</v>
      </c>
      <c r="C62" s="34">
        <v>32.549999999999997</v>
      </c>
      <c r="D62" s="93">
        <f t="shared" si="0"/>
        <v>98</v>
      </c>
      <c r="E62" s="34">
        <v>1.03</v>
      </c>
      <c r="F62" s="34"/>
      <c r="G62" s="34"/>
      <c r="H62" s="34"/>
      <c r="I62" s="34"/>
      <c r="J62" s="37">
        <v>8.57</v>
      </c>
      <c r="K62" s="37">
        <v>8.57</v>
      </c>
      <c r="L62" s="37">
        <v>8.7799999999999994</v>
      </c>
      <c r="M62">
        <v>94.88</v>
      </c>
      <c r="N62">
        <v>272.11</v>
      </c>
      <c r="O62">
        <v>46.81</v>
      </c>
      <c r="P62">
        <v>7.24</v>
      </c>
      <c r="Q62">
        <v>9.9700000000000006</v>
      </c>
      <c r="R62" s="93">
        <v>32.67</v>
      </c>
      <c r="S62" s="93">
        <v>32.67</v>
      </c>
      <c r="T62" s="93">
        <v>32.659999999999997</v>
      </c>
      <c r="U62">
        <v>7.31</v>
      </c>
      <c r="V62">
        <v>104.43</v>
      </c>
      <c r="W62">
        <v>8.19</v>
      </c>
      <c r="X62">
        <v>110.03</v>
      </c>
      <c r="Y62">
        <v>36.67</v>
      </c>
      <c r="Z62">
        <v>36.68</v>
      </c>
      <c r="AA62">
        <v>225</v>
      </c>
      <c r="AB62">
        <v>45</v>
      </c>
      <c r="AC62">
        <v>67.48</v>
      </c>
      <c r="AD62">
        <v>40.98</v>
      </c>
      <c r="AE62">
        <v>83.34</v>
      </c>
      <c r="AF62">
        <v>41.66</v>
      </c>
      <c r="AG62">
        <v>26.94</v>
      </c>
      <c r="AH62">
        <v>80.75</v>
      </c>
      <c r="AI62">
        <v>80.75</v>
      </c>
    </row>
    <row r="63" spans="1:35">
      <c r="A63" t="s">
        <v>105</v>
      </c>
      <c r="B63" s="34">
        <v>166.11</v>
      </c>
      <c r="C63" s="34">
        <v>51.58</v>
      </c>
      <c r="D63" s="93">
        <f t="shared" si="0"/>
        <v>98</v>
      </c>
      <c r="E63" s="34">
        <v>1.03</v>
      </c>
      <c r="F63" s="34"/>
      <c r="G63" s="34"/>
      <c r="H63" s="34"/>
      <c r="I63" s="34"/>
      <c r="J63" s="37">
        <v>7.37</v>
      </c>
      <c r="K63" s="37">
        <v>7.37</v>
      </c>
      <c r="L63" s="37">
        <v>7.55</v>
      </c>
      <c r="M63">
        <v>116.14</v>
      </c>
      <c r="N63">
        <v>272.11</v>
      </c>
      <c r="O63">
        <v>48.38</v>
      </c>
      <c r="P63">
        <v>7.39</v>
      </c>
      <c r="Q63">
        <v>10.17</v>
      </c>
      <c r="R63" s="93">
        <v>32.67</v>
      </c>
      <c r="S63" s="93">
        <v>32.67</v>
      </c>
      <c r="T63" s="93">
        <v>32.659999999999997</v>
      </c>
      <c r="U63">
        <v>7.92</v>
      </c>
      <c r="V63">
        <v>96.18</v>
      </c>
      <c r="W63">
        <v>7.67</v>
      </c>
      <c r="X63">
        <v>110.07</v>
      </c>
      <c r="Y63">
        <v>36.69</v>
      </c>
      <c r="Z63">
        <v>36.69</v>
      </c>
      <c r="AA63">
        <v>219.93</v>
      </c>
      <c r="AB63">
        <v>43.99</v>
      </c>
      <c r="AC63">
        <v>68.150000000000006</v>
      </c>
      <c r="AD63">
        <v>37.65</v>
      </c>
      <c r="AE63">
        <v>78.67</v>
      </c>
      <c r="AF63">
        <v>39.33</v>
      </c>
      <c r="AG63">
        <v>26.87</v>
      </c>
      <c r="AH63">
        <v>80.739999999999995</v>
      </c>
      <c r="AI63">
        <v>80.739999999999995</v>
      </c>
    </row>
    <row r="64" spans="1:35">
      <c r="A64" t="s">
        <v>106</v>
      </c>
      <c r="B64" s="34">
        <v>166.11</v>
      </c>
      <c r="C64" s="34">
        <v>51.58</v>
      </c>
      <c r="D64" s="93">
        <f t="shared" si="0"/>
        <v>98</v>
      </c>
      <c r="E64" s="34">
        <v>1.03</v>
      </c>
      <c r="F64" s="34"/>
      <c r="G64" s="34"/>
      <c r="H64" s="34"/>
      <c r="I64" s="34"/>
      <c r="J64" s="37">
        <v>6.94</v>
      </c>
      <c r="K64" s="37">
        <v>6.94</v>
      </c>
      <c r="L64" s="37">
        <v>7.11</v>
      </c>
      <c r="M64">
        <v>116.14</v>
      </c>
      <c r="N64">
        <v>272.11</v>
      </c>
      <c r="O64">
        <v>48.38</v>
      </c>
      <c r="P64">
        <v>7.39</v>
      </c>
      <c r="Q64">
        <v>9.84</v>
      </c>
      <c r="R64" s="93">
        <v>32.67</v>
      </c>
      <c r="S64" s="93">
        <v>32.67</v>
      </c>
      <c r="T64" s="93">
        <v>32.659999999999997</v>
      </c>
      <c r="U64">
        <v>7.92</v>
      </c>
      <c r="V64">
        <v>90.07</v>
      </c>
      <c r="W64">
        <v>7.67</v>
      </c>
      <c r="X64">
        <v>110.39</v>
      </c>
      <c r="Y64">
        <v>36.799999999999997</v>
      </c>
      <c r="Z64">
        <v>36.79</v>
      </c>
      <c r="AA64">
        <v>206.66</v>
      </c>
      <c r="AB64">
        <v>41.33</v>
      </c>
      <c r="AC64">
        <v>68.17</v>
      </c>
      <c r="AD64">
        <v>34.18</v>
      </c>
      <c r="AE64">
        <v>73.34</v>
      </c>
      <c r="AF64">
        <v>36.659999999999997</v>
      </c>
      <c r="AG64">
        <v>26.89</v>
      </c>
      <c r="AH64">
        <v>80.959999999999994</v>
      </c>
      <c r="AI64">
        <v>80.959999999999994</v>
      </c>
    </row>
    <row r="65" spans="1:35">
      <c r="A65" t="s">
        <v>107</v>
      </c>
      <c r="B65" s="34">
        <v>166.11</v>
      </c>
      <c r="C65" s="34">
        <v>51.58</v>
      </c>
      <c r="D65" s="93">
        <f t="shared" si="0"/>
        <v>98</v>
      </c>
      <c r="E65" s="34">
        <v>1.03</v>
      </c>
      <c r="F65" s="34"/>
      <c r="G65" s="34"/>
      <c r="H65" s="34"/>
      <c r="I65" s="34"/>
      <c r="J65" s="37">
        <v>6.58</v>
      </c>
      <c r="K65" s="37">
        <v>6.58</v>
      </c>
      <c r="L65" s="37">
        <v>6.74</v>
      </c>
      <c r="M65">
        <v>116.14</v>
      </c>
      <c r="N65">
        <v>272.11</v>
      </c>
      <c r="O65">
        <v>48.38</v>
      </c>
      <c r="P65">
        <v>7.39</v>
      </c>
      <c r="Q65">
        <v>10.130000000000001</v>
      </c>
      <c r="R65" s="93">
        <v>32.67</v>
      </c>
      <c r="S65" s="93">
        <v>32.67</v>
      </c>
      <c r="T65" s="93">
        <v>32.659999999999997</v>
      </c>
      <c r="U65">
        <v>7.16</v>
      </c>
      <c r="V65">
        <v>83.34</v>
      </c>
      <c r="W65">
        <v>7.67</v>
      </c>
      <c r="X65">
        <v>110.28</v>
      </c>
      <c r="Y65">
        <v>36.76</v>
      </c>
      <c r="Z65">
        <v>36.76</v>
      </c>
      <c r="AA65">
        <v>193.39</v>
      </c>
      <c r="AB65">
        <v>38.68</v>
      </c>
      <c r="AC65">
        <v>65.63</v>
      </c>
      <c r="AD65">
        <v>26.27</v>
      </c>
      <c r="AE65">
        <v>68</v>
      </c>
      <c r="AF65">
        <v>34</v>
      </c>
      <c r="AG65">
        <v>26.98</v>
      </c>
      <c r="AH65">
        <v>80.95</v>
      </c>
      <c r="AI65">
        <v>80.95</v>
      </c>
    </row>
    <row r="66" spans="1:35">
      <c r="A66" t="s">
        <v>108</v>
      </c>
      <c r="B66" s="34">
        <v>166.11</v>
      </c>
      <c r="C66" s="34">
        <v>51.58</v>
      </c>
      <c r="D66" s="93">
        <f t="shared" si="0"/>
        <v>98</v>
      </c>
      <c r="E66" s="34">
        <v>1.03</v>
      </c>
      <c r="F66" s="34"/>
      <c r="G66" s="34"/>
      <c r="H66" s="34"/>
      <c r="I66" s="34"/>
      <c r="J66" s="37">
        <v>6.11</v>
      </c>
      <c r="K66" s="37">
        <v>6.11</v>
      </c>
      <c r="L66" s="37">
        <v>6.26</v>
      </c>
      <c r="M66">
        <v>116.14</v>
      </c>
      <c r="N66">
        <v>272.11</v>
      </c>
      <c r="O66">
        <v>48.38</v>
      </c>
      <c r="P66">
        <v>7.39</v>
      </c>
      <c r="Q66">
        <v>10.71</v>
      </c>
      <c r="R66" s="93">
        <v>32.67</v>
      </c>
      <c r="S66" s="93">
        <v>32.67</v>
      </c>
      <c r="T66" s="93">
        <v>32.659999999999997</v>
      </c>
      <c r="U66">
        <v>7.16</v>
      </c>
      <c r="V66">
        <v>76.209999999999994</v>
      </c>
      <c r="W66">
        <v>7.67</v>
      </c>
      <c r="X66">
        <v>110.21</v>
      </c>
      <c r="Y66">
        <v>36.74</v>
      </c>
      <c r="Z66">
        <v>36.729999999999997</v>
      </c>
      <c r="AA66">
        <v>180.13</v>
      </c>
      <c r="AB66">
        <v>36.020000000000003</v>
      </c>
      <c r="AC66">
        <v>60.54</v>
      </c>
      <c r="AD66">
        <v>25.47</v>
      </c>
      <c r="AE66">
        <v>62</v>
      </c>
      <c r="AF66">
        <v>31</v>
      </c>
      <c r="AG66">
        <v>26.91</v>
      </c>
      <c r="AH66">
        <v>80.83</v>
      </c>
      <c r="AI66">
        <v>80.83</v>
      </c>
    </row>
    <row r="67" spans="1:35">
      <c r="A67" t="s">
        <v>109</v>
      </c>
      <c r="B67" s="34">
        <v>226.32</v>
      </c>
      <c r="C67" s="34">
        <v>75.400000000000006</v>
      </c>
      <c r="D67" s="93">
        <f t="shared" si="0"/>
        <v>98</v>
      </c>
      <c r="E67" s="34">
        <v>1.98</v>
      </c>
      <c r="F67" s="34"/>
      <c r="G67" s="34"/>
      <c r="H67" s="34"/>
      <c r="I67" s="34"/>
      <c r="J67" s="37">
        <v>5.52</v>
      </c>
      <c r="K67" s="37">
        <v>5.52</v>
      </c>
      <c r="L67" s="37">
        <v>5.67</v>
      </c>
      <c r="M67">
        <v>116.14</v>
      </c>
      <c r="N67">
        <v>272.11</v>
      </c>
      <c r="O67">
        <v>48.38</v>
      </c>
      <c r="P67">
        <v>7.55</v>
      </c>
      <c r="Q67">
        <v>11.31</v>
      </c>
      <c r="R67" s="93">
        <v>32.67</v>
      </c>
      <c r="S67" s="93">
        <v>32.67</v>
      </c>
      <c r="T67" s="93">
        <v>32.659999999999997</v>
      </c>
      <c r="U67">
        <v>7.16</v>
      </c>
      <c r="V67">
        <v>68.19</v>
      </c>
      <c r="W67">
        <v>7.9</v>
      </c>
      <c r="X67">
        <v>110.47</v>
      </c>
      <c r="Y67">
        <v>36.82</v>
      </c>
      <c r="Z67">
        <v>36.840000000000003</v>
      </c>
      <c r="AA67">
        <v>164.53</v>
      </c>
      <c r="AB67">
        <v>32.9</v>
      </c>
      <c r="AC67">
        <v>33.33</v>
      </c>
      <c r="AD67">
        <v>24.51</v>
      </c>
      <c r="AE67">
        <v>50.67</v>
      </c>
      <c r="AF67">
        <v>25.33</v>
      </c>
      <c r="AG67">
        <v>26.76</v>
      </c>
      <c r="AH67">
        <v>80.72</v>
      </c>
      <c r="AI67">
        <v>80.72</v>
      </c>
    </row>
    <row r="68" spans="1:35">
      <c r="A68" t="s">
        <v>110</v>
      </c>
      <c r="B68" s="34">
        <v>226.32</v>
      </c>
      <c r="C68" s="34">
        <v>75.400000000000006</v>
      </c>
      <c r="D68" s="93">
        <f t="shared" ref="D68:D98" si="1">R68+S68+T68</f>
        <v>98</v>
      </c>
      <c r="E68" s="34">
        <v>1.98</v>
      </c>
      <c r="F68" s="34"/>
      <c r="G68" s="34"/>
      <c r="H68" s="34"/>
      <c r="I68" s="34"/>
      <c r="J68" s="37">
        <v>5.12</v>
      </c>
      <c r="K68" s="37">
        <v>5.12</v>
      </c>
      <c r="L68" s="37">
        <v>5.24</v>
      </c>
      <c r="M68">
        <v>116.14</v>
      </c>
      <c r="N68">
        <v>272.11</v>
      </c>
      <c r="O68">
        <v>48.38</v>
      </c>
      <c r="P68">
        <v>7.55</v>
      </c>
      <c r="Q68">
        <v>11.95</v>
      </c>
      <c r="R68" s="93">
        <v>32.67</v>
      </c>
      <c r="S68" s="93">
        <v>32.67</v>
      </c>
      <c r="T68" s="93">
        <v>32.659999999999997</v>
      </c>
      <c r="U68">
        <v>7.16</v>
      </c>
      <c r="V68">
        <v>59.17</v>
      </c>
      <c r="W68">
        <v>7.9</v>
      </c>
      <c r="X68">
        <v>110.46</v>
      </c>
      <c r="Y68">
        <v>36.82</v>
      </c>
      <c r="Z68">
        <v>36.83</v>
      </c>
      <c r="AA68">
        <v>148.91999999999999</v>
      </c>
      <c r="AB68">
        <v>29.78</v>
      </c>
      <c r="AC68">
        <v>31.67</v>
      </c>
      <c r="AD68">
        <v>23.32</v>
      </c>
      <c r="AE68">
        <v>42.67</v>
      </c>
      <c r="AF68">
        <v>21.33</v>
      </c>
      <c r="AG68">
        <v>26.79</v>
      </c>
      <c r="AH68">
        <v>80.83</v>
      </c>
      <c r="AI68">
        <v>80.83</v>
      </c>
    </row>
    <row r="69" spans="1:35">
      <c r="A69" t="s">
        <v>111</v>
      </c>
      <c r="B69" s="34">
        <v>226.32</v>
      </c>
      <c r="C69" s="34">
        <v>75.400000000000006</v>
      </c>
      <c r="D69" s="93">
        <f t="shared" si="1"/>
        <v>98</v>
      </c>
      <c r="E69" s="34">
        <v>1.35</v>
      </c>
      <c r="F69" s="34"/>
      <c r="G69" s="34"/>
      <c r="H69" s="34"/>
      <c r="I69" s="34"/>
      <c r="J69" s="37">
        <v>4.45</v>
      </c>
      <c r="K69" s="37">
        <v>4.45</v>
      </c>
      <c r="L69" s="37">
        <v>4.57</v>
      </c>
      <c r="M69">
        <v>116.14</v>
      </c>
      <c r="N69">
        <v>272.11</v>
      </c>
      <c r="O69">
        <v>48.38</v>
      </c>
      <c r="P69">
        <v>7.55</v>
      </c>
      <c r="Q69">
        <v>12.71</v>
      </c>
      <c r="R69" s="93">
        <v>32.67</v>
      </c>
      <c r="S69" s="93">
        <v>32.67</v>
      </c>
      <c r="T69" s="93">
        <v>32.659999999999997</v>
      </c>
      <c r="U69">
        <v>8.19</v>
      </c>
      <c r="V69">
        <v>49.33</v>
      </c>
      <c r="W69">
        <v>7.9</v>
      </c>
      <c r="X69">
        <v>110.2</v>
      </c>
      <c r="Y69">
        <v>36.729999999999997</v>
      </c>
      <c r="Z69">
        <v>36.74</v>
      </c>
      <c r="AA69">
        <v>133.32</v>
      </c>
      <c r="AB69">
        <v>26.66</v>
      </c>
      <c r="AC69">
        <v>30</v>
      </c>
      <c r="AD69">
        <v>21.15</v>
      </c>
      <c r="AE69">
        <v>38.67</v>
      </c>
      <c r="AF69">
        <v>19.329999999999998</v>
      </c>
      <c r="AG69">
        <v>26.74</v>
      </c>
      <c r="AH69">
        <v>80.790000000000006</v>
      </c>
      <c r="AI69">
        <v>80.790000000000006</v>
      </c>
    </row>
    <row r="70" spans="1:35">
      <c r="A70" t="s">
        <v>112</v>
      </c>
      <c r="B70" s="34">
        <v>226.32</v>
      </c>
      <c r="C70" s="34">
        <v>75.400000000000006</v>
      </c>
      <c r="D70" s="93">
        <f t="shared" si="1"/>
        <v>98</v>
      </c>
      <c r="E70" s="34">
        <v>1.35</v>
      </c>
      <c r="F70" s="34"/>
      <c r="G70" s="34"/>
      <c r="H70" s="34"/>
      <c r="I70" s="34"/>
      <c r="J70" s="37">
        <v>3.85</v>
      </c>
      <c r="K70" s="37">
        <v>3.85</v>
      </c>
      <c r="L70" s="37">
        <v>3.94</v>
      </c>
      <c r="M70">
        <v>116.14</v>
      </c>
      <c r="N70">
        <v>272.11</v>
      </c>
      <c r="O70">
        <v>48.38</v>
      </c>
      <c r="P70">
        <v>7.55</v>
      </c>
      <c r="Q70">
        <v>13.57</v>
      </c>
      <c r="R70" s="93">
        <v>32.67</v>
      </c>
      <c r="S70" s="93">
        <v>32.67</v>
      </c>
      <c r="T70" s="93">
        <v>32.659999999999997</v>
      </c>
      <c r="U70">
        <v>8.19</v>
      </c>
      <c r="V70">
        <v>39.700000000000003</v>
      </c>
      <c r="W70">
        <v>7.9</v>
      </c>
      <c r="X70">
        <v>110.22</v>
      </c>
      <c r="Y70">
        <v>36.74</v>
      </c>
      <c r="Z70">
        <v>36.74</v>
      </c>
      <c r="AA70">
        <v>117.72</v>
      </c>
      <c r="AB70">
        <v>23.54</v>
      </c>
      <c r="AC70">
        <v>28.33</v>
      </c>
      <c r="AD70">
        <v>18.86</v>
      </c>
      <c r="AE70">
        <v>31.33</v>
      </c>
      <c r="AF70">
        <v>15.67</v>
      </c>
      <c r="AG70">
        <v>26.95</v>
      </c>
      <c r="AH70">
        <v>80.7</v>
      </c>
      <c r="AI70">
        <v>80.7</v>
      </c>
    </row>
    <row r="71" spans="1:35">
      <c r="A71" t="s">
        <v>113</v>
      </c>
      <c r="B71" s="34">
        <v>226.32</v>
      </c>
      <c r="C71" s="34">
        <v>51.58</v>
      </c>
      <c r="D71" s="93">
        <f t="shared" si="1"/>
        <v>90.49</v>
      </c>
      <c r="E71" s="34">
        <v>1.35</v>
      </c>
      <c r="F71" s="34"/>
      <c r="G71" s="34"/>
      <c r="H71" s="34"/>
      <c r="I71" s="34"/>
      <c r="J71" s="37">
        <v>3.23</v>
      </c>
      <c r="K71" s="37">
        <v>3.23</v>
      </c>
      <c r="L71" s="37">
        <v>3.31</v>
      </c>
      <c r="M71">
        <v>116.14</v>
      </c>
      <c r="N71">
        <v>272.11</v>
      </c>
      <c r="O71">
        <v>48.38</v>
      </c>
      <c r="P71">
        <v>7.55</v>
      </c>
      <c r="Q71">
        <v>19.670000000000002</v>
      </c>
      <c r="R71" s="93">
        <v>33</v>
      </c>
      <c r="S71" s="93">
        <v>24.49</v>
      </c>
      <c r="T71" s="93">
        <v>33</v>
      </c>
      <c r="U71">
        <v>8.19</v>
      </c>
      <c r="V71">
        <v>31.22</v>
      </c>
      <c r="W71">
        <v>7.44</v>
      </c>
      <c r="X71">
        <v>110.32</v>
      </c>
      <c r="Y71">
        <v>36.770000000000003</v>
      </c>
      <c r="Z71">
        <v>36.78</v>
      </c>
      <c r="AA71">
        <v>105.04</v>
      </c>
      <c r="AB71">
        <v>21.01</v>
      </c>
      <c r="AC71">
        <v>26.67</v>
      </c>
      <c r="AD71">
        <v>15.39</v>
      </c>
      <c r="AE71">
        <v>27.33</v>
      </c>
      <c r="AF71">
        <v>13.67</v>
      </c>
      <c r="AG71">
        <v>26.9</v>
      </c>
      <c r="AH71">
        <v>80.73</v>
      </c>
      <c r="AI71">
        <v>80.73</v>
      </c>
    </row>
    <row r="72" spans="1:35">
      <c r="A72" t="s">
        <v>114</v>
      </c>
      <c r="B72" s="34">
        <v>226.32</v>
      </c>
      <c r="C72" s="34">
        <v>51.58</v>
      </c>
      <c r="D72" s="93">
        <f t="shared" si="1"/>
        <v>80.680000000000007</v>
      </c>
      <c r="E72" s="34">
        <v>1.35</v>
      </c>
      <c r="F72" s="34"/>
      <c r="G72" s="34"/>
      <c r="H72" s="34"/>
      <c r="I72" s="34"/>
      <c r="J72" s="37">
        <v>2.62</v>
      </c>
      <c r="K72" s="37">
        <v>2.62</v>
      </c>
      <c r="L72" s="37">
        <v>2.68</v>
      </c>
      <c r="M72">
        <v>116.14</v>
      </c>
      <c r="N72">
        <v>272.11</v>
      </c>
      <c r="O72">
        <v>48.38</v>
      </c>
      <c r="P72">
        <v>7.55</v>
      </c>
      <c r="Q72">
        <v>19.28</v>
      </c>
      <c r="R72" s="93">
        <v>33</v>
      </c>
      <c r="S72" s="93">
        <v>14.68</v>
      </c>
      <c r="T72" s="93">
        <v>33</v>
      </c>
      <c r="U72">
        <v>8.19</v>
      </c>
      <c r="V72">
        <v>24.08</v>
      </c>
      <c r="W72">
        <v>7.44</v>
      </c>
      <c r="X72">
        <v>110.03</v>
      </c>
      <c r="Y72">
        <v>36.67</v>
      </c>
      <c r="Z72">
        <v>36.68</v>
      </c>
      <c r="AA72">
        <v>92.37</v>
      </c>
      <c r="AB72">
        <v>18.47</v>
      </c>
      <c r="AC72">
        <v>23.41</v>
      </c>
      <c r="AD72">
        <v>12.86</v>
      </c>
      <c r="AE72">
        <v>23.33</v>
      </c>
      <c r="AF72">
        <v>11.67</v>
      </c>
      <c r="AG72">
        <v>26.92</v>
      </c>
      <c r="AH72">
        <v>80.87</v>
      </c>
      <c r="AI72">
        <v>80.87</v>
      </c>
    </row>
    <row r="73" spans="1:35">
      <c r="A73" t="s">
        <v>115</v>
      </c>
      <c r="B73" s="34">
        <v>261.81</v>
      </c>
      <c r="C73" s="34">
        <v>63.45</v>
      </c>
      <c r="D73" s="93">
        <f t="shared" si="1"/>
        <v>59.06</v>
      </c>
      <c r="E73" s="34">
        <v>1.35</v>
      </c>
      <c r="F73" s="34"/>
      <c r="G73" s="34"/>
      <c r="H73" s="34"/>
      <c r="I73" s="34"/>
      <c r="J73" s="37">
        <v>2.0299999999999998</v>
      </c>
      <c r="K73" s="37">
        <v>2.0299999999999998</v>
      </c>
      <c r="L73" s="37">
        <v>2.08</v>
      </c>
      <c r="M73">
        <v>116.14</v>
      </c>
      <c r="N73">
        <v>272.11</v>
      </c>
      <c r="O73">
        <v>77.400000000000006</v>
      </c>
      <c r="P73">
        <v>7.78</v>
      </c>
      <c r="Q73">
        <v>18.54</v>
      </c>
      <c r="R73" s="93">
        <v>29.19</v>
      </c>
      <c r="S73" s="93">
        <v>8.56</v>
      </c>
      <c r="T73" s="93">
        <v>21.31</v>
      </c>
      <c r="U73">
        <v>8.19</v>
      </c>
      <c r="V73">
        <v>17.98</v>
      </c>
      <c r="W73">
        <v>7.44</v>
      </c>
      <c r="X73">
        <v>110.01</v>
      </c>
      <c r="Y73">
        <v>36.67</v>
      </c>
      <c r="Z73">
        <v>36.68</v>
      </c>
      <c r="AA73">
        <v>79.7</v>
      </c>
      <c r="AB73">
        <v>15.94</v>
      </c>
      <c r="AC73">
        <v>17.84</v>
      </c>
      <c r="AD73">
        <v>10.39</v>
      </c>
      <c r="AE73">
        <v>19.329999999999998</v>
      </c>
      <c r="AF73">
        <v>9.67</v>
      </c>
      <c r="AG73">
        <v>26.77</v>
      </c>
      <c r="AH73">
        <v>80.97</v>
      </c>
      <c r="AI73">
        <v>80.97</v>
      </c>
    </row>
    <row r="74" spans="1:35">
      <c r="A74" t="s">
        <v>116</v>
      </c>
      <c r="B74" s="34">
        <v>261.81</v>
      </c>
      <c r="C74" s="34">
        <v>63.45</v>
      </c>
      <c r="D74" s="93">
        <f t="shared" si="1"/>
        <v>32.730000000000004</v>
      </c>
      <c r="E74" s="34">
        <v>1.35</v>
      </c>
      <c r="F74" s="34"/>
      <c r="G74" s="34"/>
      <c r="H74" s="34"/>
      <c r="I74" s="34"/>
      <c r="J74" s="37">
        <v>1.49</v>
      </c>
      <c r="K74" s="37">
        <v>1.49</v>
      </c>
      <c r="L74" s="37">
        <v>1.53</v>
      </c>
      <c r="M74">
        <v>116.14</v>
      </c>
      <c r="N74">
        <v>272.11</v>
      </c>
      <c r="O74">
        <v>101.35</v>
      </c>
      <c r="P74">
        <v>7.78</v>
      </c>
      <c r="Q74">
        <v>17.940000000000001</v>
      </c>
      <c r="R74" s="93">
        <v>17.89</v>
      </c>
      <c r="S74" s="93">
        <v>2.64</v>
      </c>
      <c r="T74" s="93">
        <v>12.2</v>
      </c>
      <c r="U74">
        <v>8.19</v>
      </c>
      <c r="V74">
        <v>12.75</v>
      </c>
      <c r="W74">
        <v>7.44</v>
      </c>
      <c r="X74">
        <v>110.29</v>
      </c>
      <c r="Y74">
        <v>36.76</v>
      </c>
      <c r="Z74">
        <v>36.78</v>
      </c>
      <c r="AA74">
        <v>67.03</v>
      </c>
      <c r="AB74">
        <v>13.4</v>
      </c>
      <c r="AC74">
        <v>12.55</v>
      </c>
      <c r="AD74">
        <v>8.1</v>
      </c>
      <c r="AE74">
        <v>14.67</v>
      </c>
      <c r="AF74">
        <v>7.33</v>
      </c>
      <c r="AG74">
        <v>26.89</v>
      </c>
      <c r="AH74">
        <v>80.790000000000006</v>
      </c>
      <c r="AI74">
        <v>80.790000000000006</v>
      </c>
    </row>
    <row r="75" spans="1:35">
      <c r="A75" t="s">
        <v>117</v>
      </c>
      <c r="B75" s="34">
        <v>261.81</v>
      </c>
      <c r="C75" s="34">
        <v>86.02</v>
      </c>
      <c r="D75" s="93">
        <f t="shared" si="1"/>
        <v>0</v>
      </c>
      <c r="E75" s="34">
        <v>1.98</v>
      </c>
      <c r="F75" s="34"/>
      <c r="G75" s="34"/>
      <c r="H75" s="34"/>
      <c r="I75" s="34"/>
      <c r="J75" s="37">
        <v>1</v>
      </c>
      <c r="K75" s="37">
        <v>1</v>
      </c>
      <c r="L75" s="37">
        <v>1.03</v>
      </c>
      <c r="M75">
        <v>116.14</v>
      </c>
      <c r="N75">
        <v>272.11</v>
      </c>
      <c r="O75">
        <v>101.35</v>
      </c>
      <c r="P75">
        <v>7.78</v>
      </c>
      <c r="Q75">
        <v>16.95</v>
      </c>
      <c r="R75" s="93">
        <v>0</v>
      </c>
      <c r="S75" s="93">
        <v>0</v>
      </c>
      <c r="T75" s="93">
        <v>0</v>
      </c>
      <c r="U75">
        <v>8.3699999999999992</v>
      </c>
      <c r="V75">
        <v>8.36</v>
      </c>
      <c r="W75">
        <v>7.63</v>
      </c>
      <c r="X75">
        <v>110.17</v>
      </c>
      <c r="Y75">
        <v>36.72</v>
      </c>
      <c r="Z75">
        <v>36.72</v>
      </c>
      <c r="AA75">
        <v>53.96</v>
      </c>
      <c r="AB75">
        <v>10.79</v>
      </c>
      <c r="AC75">
        <v>8.0500000000000007</v>
      </c>
      <c r="AD75">
        <v>6.07</v>
      </c>
      <c r="AE75">
        <v>10</v>
      </c>
      <c r="AF75">
        <v>5</v>
      </c>
      <c r="AG75">
        <v>26.92</v>
      </c>
      <c r="AH75">
        <v>80.849999999999994</v>
      </c>
      <c r="AI75">
        <v>80.849999999999994</v>
      </c>
    </row>
    <row r="76" spans="1:35">
      <c r="A76" t="s">
        <v>118</v>
      </c>
      <c r="B76" s="34">
        <v>261.81</v>
      </c>
      <c r="C76" s="34">
        <v>86.02</v>
      </c>
      <c r="D76" s="93">
        <f t="shared" si="1"/>
        <v>0</v>
      </c>
      <c r="E76" s="34">
        <v>1.98</v>
      </c>
      <c r="F76" s="34"/>
      <c r="G76" s="34"/>
      <c r="H76" s="34"/>
      <c r="I76" s="34"/>
      <c r="J76" s="37">
        <v>0.7</v>
      </c>
      <c r="K76" s="37">
        <v>0.7</v>
      </c>
      <c r="L76" s="37">
        <v>0.72</v>
      </c>
      <c r="M76">
        <v>116.14</v>
      </c>
      <c r="N76">
        <v>272.11</v>
      </c>
      <c r="O76">
        <v>101.35</v>
      </c>
      <c r="P76">
        <v>7.78</v>
      </c>
      <c r="Q76">
        <v>22.07</v>
      </c>
      <c r="R76" s="93">
        <v>0</v>
      </c>
      <c r="S76" s="93">
        <v>0</v>
      </c>
      <c r="T76" s="93">
        <v>0</v>
      </c>
      <c r="U76">
        <v>8.3699999999999992</v>
      </c>
      <c r="V76">
        <v>4.83</v>
      </c>
      <c r="W76">
        <v>7.63</v>
      </c>
      <c r="X76">
        <v>110.18</v>
      </c>
      <c r="Y76">
        <v>36.729999999999997</v>
      </c>
      <c r="Z76">
        <v>36.72</v>
      </c>
      <c r="AA76">
        <v>40.880000000000003</v>
      </c>
      <c r="AB76">
        <v>8.18</v>
      </c>
      <c r="AC76">
        <v>4.6500000000000004</v>
      </c>
      <c r="AD76">
        <v>4.38</v>
      </c>
      <c r="AE76">
        <v>8</v>
      </c>
      <c r="AF76">
        <v>4</v>
      </c>
      <c r="AG76">
        <v>26.96</v>
      </c>
      <c r="AH76">
        <v>80.94</v>
      </c>
      <c r="AI76">
        <v>80.94</v>
      </c>
    </row>
    <row r="77" spans="1:35">
      <c r="A77" t="s">
        <v>119</v>
      </c>
      <c r="B77" s="34">
        <v>261.81</v>
      </c>
      <c r="C77" s="34">
        <v>86.02</v>
      </c>
      <c r="D77" s="93">
        <f t="shared" si="1"/>
        <v>0</v>
      </c>
      <c r="E77" s="34">
        <v>1.98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116.14</v>
      </c>
      <c r="N77">
        <v>272.11</v>
      </c>
      <c r="O77">
        <v>101.35</v>
      </c>
      <c r="P77">
        <v>8.18</v>
      </c>
      <c r="Q77">
        <v>21.28</v>
      </c>
      <c r="R77" s="93">
        <v>0</v>
      </c>
      <c r="S77" s="93">
        <v>0</v>
      </c>
      <c r="T77" s="93">
        <v>0</v>
      </c>
      <c r="U77">
        <v>8.3699999999999992</v>
      </c>
      <c r="V77">
        <v>2.4</v>
      </c>
      <c r="W77">
        <v>7.63</v>
      </c>
      <c r="X77">
        <v>105.41</v>
      </c>
      <c r="Y77">
        <v>35.14</v>
      </c>
      <c r="Z77">
        <v>35.130000000000003</v>
      </c>
      <c r="AA77">
        <v>27.82</v>
      </c>
      <c r="AB77">
        <v>5.56</v>
      </c>
      <c r="AC77">
        <v>2.3199999999999998</v>
      </c>
      <c r="AD77">
        <v>2.4300000000000002</v>
      </c>
      <c r="AE77">
        <v>5.33</v>
      </c>
      <c r="AF77">
        <v>2.67</v>
      </c>
      <c r="AG77">
        <v>26.67</v>
      </c>
      <c r="AH77">
        <v>80.77</v>
      </c>
      <c r="AI77">
        <v>80.77</v>
      </c>
    </row>
    <row r="78" spans="1:35">
      <c r="A78" t="s">
        <v>120</v>
      </c>
      <c r="B78" s="34">
        <v>261.81</v>
      </c>
      <c r="C78" s="34">
        <v>86.02</v>
      </c>
      <c r="D78" s="93">
        <f t="shared" si="1"/>
        <v>0</v>
      </c>
      <c r="E78" s="34">
        <v>1.98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116.14</v>
      </c>
      <c r="N78">
        <v>272.11</v>
      </c>
      <c r="O78">
        <v>101.35</v>
      </c>
      <c r="P78">
        <v>8.18</v>
      </c>
      <c r="Q78">
        <v>20.47</v>
      </c>
      <c r="R78" s="93">
        <v>0</v>
      </c>
      <c r="S78" s="93">
        <v>0</v>
      </c>
      <c r="T78" s="93">
        <v>0</v>
      </c>
      <c r="U78">
        <v>8.3699999999999992</v>
      </c>
      <c r="V78">
        <v>0.96</v>
      </c>
      <c r="W78">
        <v>7.63</v>
      </c>
      <c r="X78">
        <v>105.42</v>
      </c>
      <c r="Y78">
        <v>35.14</v>
      </c>
      <c r="Z78">
        <v>35.14</v>
      </c>
      <c r="AA78">
        <v>14.74</v>
      </c>
      <c r="AB78">
        <v>2.95</v>
      </c>
      <c r="AC78">
        <v>0.71</v>
      </c>
      <c r="AD78">
        <v>1.1100000000000001</v>
      </c>
      <c r="AE78">
        <v>3.33</v>
      </c>
      <c r="AF78">
        <v>1.67</v>
      </c>
      <c r="AG78">
        <v>26.97</v>
      </c>
      <c r="AH78">
        <v>80.81</v>
      </c>
      <c r="AI78">
        <v>80.81</v>
      </c>
    </row>
    <row r="79" spans="1:35">
      <c r="A79" t="s">
        <v>121</v>
      </c>
      <c r="B79" s="34">
        <v>261.81</v>
      </c>
      <c r="C79" s="34">
        <v>86.02</v>
      </c>
      <c r="D79" s="93">
        <f t="shared" si="1"/>
        <v>0</v>
      </c>
      <c r="E79" s="34">
        <v>1.98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116.14</v>
      </c>
      <c r="N79">
        <v>272.11</v>
      </c>
      <c r="O79">
        <v>101.35</v>
      </c>
      <c r="P79">
        <v>8.18</v>
      </c>
      <c r="Q79">
        <v>19.66</v>
      </c>
      <c r="R79" s="93">
        <v>0</v>
      </c>
      <c r="S79" s="93">
        <v>0</v>
      </c>
      <c r="T79" s="93">
        <v>0</v>
      </c>
      <c r="U79">
        <v>8.3699999999999992</v>
      </c>
      <c r="V79">
        <v>0.11</v>
      </c>
      <c r="W79">
        <v>7.44</v>
      </c>
      <c r="X79">
        <v>105.28</v>
      </c>
      <c r="Y79">
        <v>35.090000000000003</v>
      </c>
      <c r="Z79">
        <v>35.1</v>
      </c>
      <c r="AA79">
        <v>8.2899999999999991</v>
      </c>
      <c r="AB79">
        <v>1.66</v>
      </c>
      <c r="AC79">
        <v>0.02</v>
      </c>
      <c r="AD79">
        <v>0.15</v>
      </c>
      <c r="AE79">
        <v>1.33</v>
      </c>
      <c r="AF79">
        <v>0.67</v>
      </c>
      <c r="AG79">
        <v>26.72</v>
      </c>
      <c r="AH79">
        <v>80.959999999999994</v>
      </c>
      <c r="AI79">
        <v>80.959999999999994</v>
      </c>
    </row>
    <row r="80" spans="1:35">
      <c r="A80" t="s">
        <v>122</v>
      </c>
      <c r="B80" s="34">
        <v>261.81</v>
      </c>
      <c r="C80" s="34">
        <v>86.02</v>
      </c>
      <c r="D80" s="93">
        <f t="shared" si="1"/>
        <v>0</v>
      </c>
      <c r="E80" s="34">
        <v>1.98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116.14</v>
      </c>
      <c r="N80">
        <v>272.11</v>
      </c>
      <c r="O80">
        <v>101.35</v>
      </c>
      <c r="P80">
        <v>8.18</v>
      </c>
      <c r="Q80">
        <v>18.82</v>
      </c>
      <c r="R80" s="93">
        <v>0</v>
      </c>
      <c r="S80" s="93">
        <v>0</v>
      </c>
      <c r="T80" s="93">
        <v>0</v>
      </c>
      <c r="U80">
        <v>8.3699999999999992</v>
      </c>
      <c r="V80">
        <v>0</v>
      </c>
      <c r="W80">
        <v>7.44</v>
      </c>
      <c r="X80">
        <v>105.24</v>
      </c>
      <c r="Y80">
        <v>35.08</v>
      </c>
      <c r="Z80">
        <v>35.07</v>
      </c>
      <c r="AA80">
        <v>3.68</v>
      </c>
      <c r="AB80">
        <v>0.74</v>
      </c>
      <c r="AC80">
        <v>0</v>
      </c>
      <c r="AD80">
        <v>0</v>
      </c>
      <c r="AE80">
        <v>0.28000000000000003</v>
      </c>
      <c r="AF80">
        <v>0.14000000000000001</v>
      </c>
      <c r="AG80">
        <v>26.84</v>
      </c>
      <c r="AH80">
        <v>80.88</v>
      </c>
      <c r="AI80">
        <v>80.88</v>
      </c>
    </row>
    <row r="81" spans="1:35">
      <c r="A81" t="s">
        <v>123</v>
      </c>
      <c r="B81" s="34">
        <v>261.81</v>
      </c>
      <c r="C81" s="34">
        <v>86.02</v>
      </c>
      <c r="D81" s="93">
        <f t="shared" si="1"/>
        <v>0</v>
      </c>
      <c r="E81" s="34">
        <v>1.98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116.14</v>
      </c>
      <c r="N81">
        <v>272.11</v>
      </c>
      <c r="O81">
        <v>101.35</v>
      </c>
      <c r="P81">
        <v>8.18</v>
      </c>
      <c r="Q81">
        <v>28.06</v>
      </c>
      <c r="R81" s="93">
        <v>0</v>
      </c>
      <c r="S81" s="93">
        <v>0</v>
      </c>
      <c r="T81" s="93">
        <v>0</v>
      </c>
      <c r="U81">
        <v>8.3699999999999992</v>
      </c>
      <c r="V81">
        <v>0</v>
      </c>
      <c r="W81">
        <v>7.44</v>
      </c>
      <c r="X81">
        <v>105.39</v>
      </c>
      <c r="Y81">
        <v>35.130000000000003</v>
      </c>
      <c r="Z81">
        <v>35.130000000000003</v>
      </c>
      <c r="AA81">
        <v>0.93</v>
      </c>
      <c r="AB81">
        <v>0.18</v>
      </c>
      <c r="AC81">
        <v>0</v>
      </c>
      <c r="AD81">
        <v>0</v>
      </c>
      <c r="AE81">
        <v>0</v>
      </c>
      <c r="AF81">
        <v>0</v>
      </c>
      <c r="AG81">
        <v>26.86</v>
      </c>
      <c r="AH81">
        <v>80.84</v>
      </c>
      <c r="AI81">
        <v>80.84</v>
      </c>
    </row>
    <row r="82" spans="1:35">
      <c r="A82" t="s">
        <v>124</v>
      </c>
      <c r="B82" s="34">
        <v>261.81</v>
      </c>
      <c r="C82" s="34">
        <v>86.02</v>
      </c>
      <c r="D82" s="93">
        <f t="shared" si="1"/>
        <v>0</v>
      </c>
      <c r="E82" s="34">
        <v>1.98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116.14</v>
      </c>
      <c r="N82">
        <v>272.11</v>
      </c>
      <c r="O82">
        <v>101.35</v>
      </c>
      <c r="P82">
        <v>8.18</v>
      </c>
      <c r="Q82">
        <v>26.93</v>
      </c>
      <c r="R82" s="93">
        <v>0</v>
      </c>
      <c r="S82" s="93">
        <v>0</v>
      </c>
      <c r="T82" s="93">
        <v>0</v>
      </c>
      <c r="U82">
        <v>8.3699999999999992</v>
      </c>
      <c r="V82">
        <v>0</v>
      </c>
      <c r="W82">
        <v>7.44</v>
      </c>
      <c r="X82">
        <v>111.69</v>
      </c>
      <c r="Y82">
        <v>37.229999999999997</v>
      </c>
      <c r="Z82">
        <v>37.229999999999997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26.93</v>
      </c>
      <c r="AH82">
        <v>80.739999999999995</v>
      </c>
      <c r="AI82">
        <v>80.739999999999995</v>
      </c>
    </row>
    <row r="83" spans="1:35">
      <c r="A83" t="s">
        <v>125</v>
      </c>
      <c r="B83" s="34">
        <v>261.81</v>
      </c>
      <c r="C83" s="34">
        <v>86.02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116.14</v>
      </c>
      <c r="N83">
        <v>272.11</v>
      </c>
      <c r="O83">
        <v>101.35</v>
      </c>
      <c r="P83">
        <v>8.41</v>
      </c>
      <c r="Q83">
        <v>25.87</v>
      </c>
      <c r="R83" s="93">
        <v>0</v>
      </c>
      <c r="S83" s="93">
        <v>0</v>
      </c>
      <c r="T83" s="93">
        <v>0</v>
      </c>
      <c r="U83">
        <v>8.3699999999999992</v>
      </c>
      <c r="V83">
        <v>0</v>
      </c>
      <c r="W83">
        <v>7.9</v>
      </c>
      <c r="X83">
        <v>111.81</v>
      </c>
      <c r="Y83">
        <v>37.270000000000003</v>
      </c>
      <c r="Z83">
        <v>37.26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26.79</v>
      </c>
      <c r="AH83">
        <v>84.32</v>
      </c>
      <c r="AI83">
        <v>84.32</v>
      </c>
    </row>
    <row r="84" spans="1:35">
      <c r="A84" t="s">
        <v>126</v>
      </c>
      <c r="B84" s="34">
        <v>261.81</v>
      </c>
      <c r="C84" s="34">
        <v>86.02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116.14</v>
      </c>
      <c r="N84">
        <v>272.11</v>
      </c>
      <c r="O84">
        <v>101.35</v>
      </c>
      <c r="P84">
        <v>8.41</v>
      </c>
      <c r="Q84">
        <v>24.46</v>
      </c>
      <c r="R84" s="93">
        <v>0</v>
      </c>
      <c r="S84" s="93">
        <v>0</v>
      </c>
      <c r="T84" s="93">
        <v>0</v>
      </c>
      <c r="U84">
        <v>8.3699999999999992</v>
      </c>
      <c r="V84">
        <v>0</v>
      </c>
      <c r="W84">
        <v>7.9</v>
      </c>
      <c r="X84">
        <v>111.54</v>
      </c>
      <c r="Y84">
        <v>37.18</v>
      </c>
      <c r="Z84">
        <v>37.17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26.83</v>
      </c>
      <c r="AH84">
        <v>84.1</v>
      </c>
      <c r="AI84">
        <v>84.1</v>
      </c>
    </row>
    <row r="85" spans="1:35">
      <c r="A85" t="s">
        <v>127</v>
      </c>
      <c r="B85" s="34">
        <v>261.81</v>
      </c>
      <c r="C85" s="34">
        <v>86.02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116.14</v>
      </c>
      <c r="N85">
        <v>272.11</v>
      </c>
      <c r="O85">
        <v>101.35</v>
      </c>
      <c r="P85">
        <v>8.41</v>
      </c>
      <c r="Q85">
        <v>22.86</v>
      </c>
      <c r="R85" s="93">
        <v>0</v>
      </c>
      <c r="S85" s="93">
        <v>0</v>
      </c>
      <c r="T85" s="93">
        <v>0</v>
      </c>
      <c r="U85">
        <v>8.3699999999999992</v>
      </c>
      <c r="V85">
        <v>0</v>
      </c>
      <c r="W85">
        <v>7.9</v>
      </c>
      <c r="X85">
        <v>111.61</v>
      </c>
      <c r="Y85">
        <v>37.200000000000003</v>
      </c>
      <c r="Z85">
        <v>37.22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26.96</v>
      </c>
      <c r="AH85">
        <v>84.05</v>
      </c>
      <c r="AI85">
        <v>84.05</v>
      </c>
    </row>
    <row r="86" spans="1:35">
      <c r="A86" t="s">
        <v>128</v>
      </c>
      <c r="B86" s="34">
        <v>261.81</v>
      </c>
      <c r="C86" s="34">
        <v>86.02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116.14</v>
      </c>
      <c r="N86">
        <v>272.11</v>
      </c>
      <c r="O86">
        <v>101.35</v>
      </c>
      <c r="P86">
        <v>8.41</v>
      </c>
      <c r="Q86">
        <v>21.87</v>
      </c>
      <c r="R86" s="93">
        <v>0</v>
      </c>
      <c r="S86" s="93">
        <v>0</v>
      </c>
      <c r="T86" s="93">
        <v>0</v>
      </c>
      <c r="U86">
        <v>8.3699999999999992</v>
      </c>
      <c r="V86">
        <v>0</v>
      </c>
      <c r="W86">
        <v>7.9</v>
      </c>
      <c r="X86">
        <v>111.52</v>
      </c>
      <c r="Y86">
        <v>37.17</v>
      </c>
      <c r="Z86">
        <v>37.17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26.9</v>
      </c>
      <c r="AH86">
        <v>84.32</v>
      </c>
      <c r="AI86">
        <v>84.32</v>
      </c>
    </row>
    <row r="87" spans="1:35">
      <c r="A87" t="s">
        <v>129</v>
      </c>
      <c r="B87" s="34">
        <v>261.81</v>
      </c>
      <c r="C87" s="34">
        <v>86.02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116.14</v>
      </c>
      <c r="N87">
        <v>272.11</v>
      </c>
      <c r="O87">
        <v>101.35</v>
      </c>
      <c r="P87">
        <v>6.86</v>
      </c>
      <c r="Q87">
        <v>20.46</v>
      </c>
      <c r="R87" s="93">
        <v>0</v>
      </c>
      <c r="S87" s="93">
        <v>0</v>
      </c>
      <c r="T87" s="93">
        <v>0</v>
      </c>
      <c r="U87">
        <v>8.19</v>
      </c>
      <c r="V87">
        <v>0</v>
      </c>
      <c r="W87">
        <v>7.72</v>
      </c>
      <c r="X87">
        <v>111.94</v>
      </c>
      <c r="Y87">
        <v>37.31</v>
      </c>
      <c r="Z87">
        <v>37.31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26.69</v>
      </c>
      <c r="AH87">
        <v>84.3</v>
      </c>
      <c r="AI87">
        <v>84.3</v>
      </c>
    </row>
    <row r="88" spans="1:35">
      <c r="A88" t="s">
        <v>130</v>
      </c>
      <c r="B88" s="34">
        <v>261.81</v>
      </c>
      <c r="C88" s="34">
        <v>86.02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116.14</v>
      </c>
      <c r="N88">
        <v>272.11</v>
      </c>
      <c r="O88">
        <v>101.35</v>
      </c>
      <c r="P88">
        <v>6.86</v>
      </c>
      <c r="Q88">
        <v>19.66</v>
      </c>
      <c r="R88" s="93">
        <v>0</v>
      </c>
      <c r="S88" s="93">
        <v>0</v>
      </c>
      <c r="T88" s="93">
        <v>0</v>
      </c>
      <c r="U88">
        <v>8.19</v>
      </c>
      <c r="V88">
        <v>0</v>
      </c>
      <c r="W88">
        <v>7.72</v>
      </c>
      <c r="X88">
        <v>111.69</v>
      </c>
      <c r="Y88">
        <v>37.229999999999997</v>
      </c>
      <c r="Z88">
        <v>37.229999999999997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21.78</v>
      </c>
      <c r="AH88">
        <v>84.2</v>
      </c>
      <c r="AI88">
        <v>84.2</v>
      </c>
    </row>
    <row r="89" spans="1:35">
      <c r="A89" t="s">
        <v>131</v>
      </c>
      <c r="B89" s="34">
        <v>261.81</v>
      </c>
      <c r="C89" s="34">
        <v>86.02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116.14</v>
      </c>
      <c r="N89">
        <v>272.11</v>
      </c>
      <c r="O89">
        <v>101.35</v>
      </c>
      <c r="P89">
        <v>6.62</v>
      </c>
      <c r="Q89">
        <v>26.2</v>
      </c>
      <c r="R89" s="93">
        <v>0</v>
      </c>
      <c r="S89" s="93">
        <v>0</v>
      </c>
      <c r="T89" s="93">
        <v>0</v>
      </c>
      <c r="U89">
        <v>8.19</v>
      </c>
      <c r="V89">
        <v>0</v>
      </c>
      <c r="W89">
        <v>7.72</v>
      </c>
      <c r="X89">
        <v>100.36</v>
      </c>
      <c r="Y89">
        <v>33.450000000000003</v>
      </c>
      <c r="Z89">
        <v>33.450000000000003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21.87</v>
      </c>
      <c r="AH89">
        <v>73.83</v>
      </c>
      <c r="AI89">
        <v>73.83</v>
      </c>
    </row>
    <row r="90" spans="1:35">
      <c r="A90" t="s">
        <v>132</v>
      </c>
      <c r="B90" s="34">
        <v>261.81</v>
      </c>
      <c r="C90" s="34">
        <v>86.02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116.14</v>
      </c>
      <c r="N90">
        <v>272.11</v>
      </c>
      <c r="O90">
        <v>101.35</v>
      </c>
      <c r="P90">
        <v>6.62</v>
      </c>
      <c r="Q90">
        <v>25.69</v>
      </c>
      <c r="R90" s="93">
        <v>0</v>
      </c>
      <c r="S90" s="93">
        <v>0</v>
      </c>
      <c r="T90" s="93">
        <v>0</v>
      </c>
      <c r="U90">
        <v>8.19</v>
      </c>
      <c r="V90">
        <v>0</v>
      </c>
      <c r="W90">
        <v>7.72</v>
      </c>
      <c r="X90">
        <v>100.28</v>
      </c>
      <c r="Y90">
        <v>33.43</v>
      </c>
      <c r="Z90">
        <v>33.42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21.58</v>
      </c>
      <c r="AH90">
        <v>73.569999999999993</v>
      </c>
      <c r="AI90">
        <v>73.569999999999993</v>
      </c>
    </row>
    <row r="91" spans="1:35">
      <c r="A91" t="s">
        <v>133</v>
      </c>
      <c r="B91" s="34">
        <v>261.81</v>
      </c>
      <c r="C91" s="34">
        <v>86.02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116.14</v>
      </c>
      <c r="N91">
        <v>272.11</v>
      </c>
      <c r="O91">
        <v>101.35</v>
      </c>
      <c r="P91">
        <v>6.14</v>
      </c>
      <c r="Q91">
        <v>25.07</v>
      </c>
      <c r="R91" s="93">
        <v>0</v>
      </c>
      <c r="S91" s="93">
        <v>0</v>
      </c>
      <c r="T91" s="93">
        <v>0</v>
      </c>
      <c r="U91">
        <v>8.19</v>
      </c>
      <c r="V91">
        <v>0</v>
      </c>
      <c r="W91">
        <v>7.54</v>
      </c>
      <c r="X91">
        <v>100.48</v>
      </c>
      <c r="Y91">
        <v>33.49</v>
      </c>
      <c r="Z91">
        <v>33.5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21.14</v>
      </c>
      <c r="AH91">
        <v>72.14</v>
      </c>
      <c r="AI91">
        <v>72.14</v>
      </c>
    </row>
    <row r="92" spans="1:35">
      <c r="A92" t="s">
        <v>134</v>
      </c>
      <c r="B92" s="34">
        <v>261.81</v>
      </c>
      <c r="C92" s="34">
        <v>86.02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116.14</v>
      </c>
      <c r="N92">
        <v>272.11</v>
      </c>
      <c r="O92">
        <v>101.35</v>
      </c>
      <c r="P92">
        <v>6.14</v>
      </c>
      <c r="Q92">
        <v>24.37</v>
      </c>
      <c r="R92" s="93">
        <v>0</v>
      </c>
      <c r="S92" s="93">
        <v>0</v>
      </c>
      <c r="T92" s="93">
        <v>0</v>
      </c>
      <c r="U92">
        <v>8.19</v>
      </c>
      <c r="V92">
        <v>0</v>
      </c>
      <c r="W92">
        <v>7.54</v>
      </c>
      <c r="X92">
        <v>105.4</v>
      </c>
      <c r="Y92">
        <v>35.130000000000003</v>
      </c>
      <c r="Z92">
        <v>35.14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20.71</v>
      </c>
      <c r="AH92">
        <v>71.45</v>
      </c>
      <c r="AI92">
        <v>71.45</v>
      </c>
    </row>
    <row r="93" spans="1:35">
      <c r="A93" t="s">
        <v>135</v>
      </c>
      <c r="B93" s="34">
        <v>261.81</v>
      </c>
      <c r="C93" s="34">
        <v>86.02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116.14</v>
      </c>
      <c r="N93">
        <v>272.11</v>
      </c>
      <c r="O93">
        <v>101.35</v>
      </c>
      <c r="P93">
        <v>6.14</v>
      </c>
      <c r="Q93">
        <v>23.74</v>
      </c>
      <c r="R93" s="93">
        <v>0</v>
      </c>
      <c r="S93" s="93">
        <v>0</v>
      </c>
      <c r="T93" s="93">
        <v>0</v>
      </c>
      <c r="U93">
        <v>8.19</v>
      </c>
      <c r="V93">
        <v>0</v>
      </c>
      <c r="W93">
        <v>7.54</v>
      </c>
      <c r="X93">
        <v>105.41</v>
      </c>
      <c r="Y93">
        <v>35.14</v>
      </c>
      <c r="Z93">
        <v>35.130000000000003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20.34</v>
      </c>
      <c r="AH93">
        <v>75.650000000000006</v>
      </c>
      <c r="AI93">
        <v>75.650000000000006</v>
      </c>
    </row>
    <row r="94" spans="1:35">
      <c r="A94" t="s">
        <v>136</v>
      </c>
      <c r="B94" s="34">
        <v>261.81</v>
      </c>
      <c r="C94" s="34">
        <v>86.02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116.14</v>
      </c>
      <c r="N94">
        <v>272.11</v>
      </c>
      <c r="O94">
        <v>101.35</v>
      </c>
      <c r="P94">
        <v>6.14</v>
      </c>
      <c r="Q94">
        <v>26.15</v>
      </c>
      <c r="R94" s="93">
        <v>0</v>
      </c>
      <c r="S94" s="93">
        <v>0</v>
      </c>
      <c r="T94" s="93">
        <v>0</v>
      </c>
      <c r="U94">
        <v>8.19</v>
      </c>
      <c r="V94">
        <v>0</v>
      </c>
      <c r="W94">
        <v>7.54</v>
      </c>
      <c r="X94">
        <v>105.39</v>
      </c>
      <c r="Y94">
        <v>35.130000000000003</v>
      </c>
      <c r="Z94">
        <v>35.119999999999997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23.54</v>
      </c>
      <c r="AH94">
        <v>75.099999999999994</v>
      </c>
      <c r="AI94">
        <v>75.099999999999994</v>
      </c>
    </row>
    <row r="95" spans="1:35">
      <c r="A95" t="s">
        <v>137</v>
      </c>
      <c r="B95" s="34">
        <v>261.81</v>
      </c>
      <c r="C95" s="34">
        <v>86.02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116.14</v>
      </c>
      <c r="N95">
        <v>272.11</v>
      </c>
      <c r="O95">
        <v>101.35</v>
      </c>
      <c r="P95">
        <v>6.14</v>
      </c>
      <c r="Q95">
        <v>25.29</v>
      </c>
      <c r="R95" s="93">
        <v>0</v>
      </c>
      <c r="S95" s="93">
        <v>0</v>
      </c>
      <c r="T95" s="93">
        <v>0</v>
      </c>
      <c r="U95">
        <v>7.9</v>
      </c>
      <c r="V95">
        <v>0</v>
      </c>
      <c r="W95">
        <v>7.44</v>
      </c>
      <c r="X95">
        <v>105.15</v>
      </c>
      <c r="Y95">
        <v>35.049999999999997</v>
      </c>
      <c r="Z95">
        <v>35.049999999999997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23.44</v>
      </c>
      <c r="AH95">
        <v>75.64</v>
      </c>
      <c r="AI95">
        <v>75.64</v>
      </c>
    </row>
    <row r="96" spans="1:35">
      <c r="A96" t="s">
        <v>138</v>
      </c>
      <c r="B96" s="34">
        <v>261.81</v>
      </c>
      <c r="C96" s="34">
        <v>86.02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116.14</v>
      </c>
      <c r="N96">
        <v>272.11</v>
      </c>
      <c r="O96">
        <v>101.35</v>
      </c>
      <c r="P96">
        <v>6.14</v>
      </c>
      <c r="Q96">
        <v>30.06</v>
      </c>
      <c r="R96" s="93">
        <v>0</v>
      </c>
      <c r="S96" s="93">
        <v>0</v>
      </c>
      <c r="T96" s="93">
        <v>0</v>
      </c>
      <c r="U96">
        <v>7.9</v>
      </c>
      <c r="V96">
        <v>0</v>
      </c>
      <c r="W96">
        <v>7.44</v>
      </c>
      <c r="X96">
        <v>105.29</v>
      </c>
      <c r="Y96">
        <v>35.1</v>
      </c>
      <c r="Z96">
        <v>35.090000000000003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23.12</v>
      </c>
      <c r="AH96">
        <v>75.14</v>
      </c>
      <c r="AI96">
        <v>75.14</v>
      </c>
    </row>
    <row r="97" spans="1:50">
      <c r="A97" t="s">
        <v>139</v>
      </c>
      <c r="B97" s="34">
        <v>261.81</v>
      </c>
      <c r="C97" s="34">
        <v>86.02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116.14</v>
      </c>
      <c r="N97">
        <v>272.11</v>
      </c>
      <c r="O97">
        <v>101.35</v>
      </c>
      <c r="P97">
        <v>6.14</v>
      </c>
      <c r="Q97">
        <v>30.47</v>
      </c>
      <c r="R97" s="93">
        <v>0</v>
      </c>
      <c r="S97" s="93">
        <v>0</v>
      </c>
      <c r="T97" s="93">
        <v>0</v>
      </c>
      <c r="U97">
        <v>7.9</v>
      </c>
      <c r="V97">
        <v>0</v>
      </c>
      <c r="W97">
        <v>7.44</v>
      </c>
      <c r="X97">
        <v>105.24</v>
      </c>
      <c r="Y97">
        <v>35.08</v>
      </c>
      <c r="Z97">
        <v>35.07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22.87</v>
      </c>
      <c r="AH97">
        <v>74.2</v>
      </c>
      <c r="AI97">
        <v>74.2</v>
      </c>
    </row>
    <row r="98" spans="1:50">
      <c r="A98" t="s">
        <v>140</v>
      </c>
      <c r="B98" s="34">
        <v>261.81</v>
      </c>
      <c r="C98" s="34">
        <v>86.02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116.14</v>
      </c>
      <c r="N98">
        <v>272.11</v>
      </c>
      <c r="O98">
        <v>101.35</v>
      </c>
      <c r="P98">
        <v>6.14</v>
      </c>
      <c r="Q98">
        <v>30.66</v>
      </c>
      <c r="R98" s="93">
        <v>0</v>
      </c>
      <c r="S98" s="93">
        <v>0</v>
      </c>
      <c r="T98" s="93">
        <v>0</v>
      </c>
      <c r="U98">
        <v>7.9</v>
      </c>
      <c r="V98">
        <v>0</v>
      </c>
      <c r="W98">
        <v>7.44</v>
      </c>
      <c r="X98">
        <v>105.53</v>
      </c>
      <c r="Y98">
        <v>35.18</v>
      </c>
      <c r="Z98">
        <v>35.17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22.48</v>
      </c>
      <c r="AH98">
        <v>74.02</v>
      </c>
      <c r="AI98">
        <v>74.02</v>
      </c>
    </row>
    <row r="99" spans="1:50">
      <c r="A99" t="s">
        <v>141</v>
      </c>
      <c r="B99" s="34">
        <f>SUM(B3:B98)/4000</f>
        <v>4.8943850000000033</v>
      </c>
      <c r="C99" s="34">
        <f t="shared" ref="C99:P99" si="2">SUM(C3:C98)/4000</f>
        <v>1.4537700000000024</v>
      </c>
      <c r="D99" s="93">
        <f t="shared" ref="D99" si="3">SUM(D3:D98)/4000</f>
        <v>1.0876524999999999</v>
      </c>
      <c r="E99" s="34">
        <f>SUM(E3:E98)/4000</f>
        <v>3.0040000000000004E-2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8.07475E-2</v>
      </c>
      <c r="K99" s="37">
        <f t="shared" si="2"/>
        <v>8.07475E-2</v>
      </c>
      <c r="L99" s="37">
        <f t="shared" si="2"/>
        <v>8.2762499999999989E-2</v>
      </c>
      <c r="M99">
        <f t="shared" si="2"/>
        <v>2.3796825000000017</v>
      </c>
      <c r="N99">
        <f t="shared" si="2"/>
        <v>6.5306400000000089</v>
      </c>
      <c r="O99">
        <f t="shared" si="2"/>
        <v>1.8700150000000031</v>
      </c>
      <c r="P99">
        <f t="shared" si="2"/>
        <v>0.17958499999999977</v>
      </c>
      <c r="Q99">
        <f t="shared" ref="Q99:AF99" si="5">SUM(Q3:Q98)/4000</f>
        <v>0.30304250000000016</v>
      </c>
      <c r="R99" s="93">
        <f t="shared" si="5"/>
        <v>0.37574250000000015</v>
      </c>
      <c r="S99" s="93">
        <f t="shared" si="5"/>
        <v>0.34117249999999999</v>
      </c>
      <c r="T99" s="93">
        <f t="shared" si="5"/>
        <v>0.37073750000000022</v>
      </c>
      <c r="U99">
        <f t="shared" si="5"/>
        <v>0.19247500000000023</v>
      </c>
      <c r="V99">
        <f t="shared" si="5"/>
        <v>1.0643674999999999</v>
      </c>
      <c r="W99">
        <f t="shared" si="5"/>
        <v>0.18510000000000007</v>
      </c>
      <c r="X99">
        <f t="shared" si="5"/>
        <v>2.4708575000000006</v>
      </c>
      <c r="Y99">
        <f t="shared" si="5"/>
        <v>0.82361999999999991</v>
      </c>
      <c r="Z99">
        <f t="shared" si="5"/>
        <v>0.82359750000000009</v>
      </c>
      <c r="AA99">
        <f t="shared" si="5"/>
        <v>1.5479125000000002</v>
      </c>
      <c r="AB99">
        <f t="shared" si="5"/>
        <v>0.30956500000000009</v>
      </c>
      <c r="AC99">
        <f t="shared" si="5"/>
        <v>0.6734325000000001</v>
      </c>
      <c r="AD99">
        <f t="shared" si="5"/>
        <v>0.36034000000000005</v>
      </c>
      <c r="AE99">
        <f t="shared" si="5"/>
        <v>0.56302249999999998</v>
      </c>
      <c r="AF99">
        <f t="shared" si="5"/>
        <v>0.28147500000000014</v>
      </c>
      <c r="AG99">
        <f t="shared" ref="AG99:AM99" si="6">SUM(AG3:AG98)/4000</f>
        <v>0.54329500000000008</v>
      </c>
      <c r="AH99">
        <f t="shared" si="6"/>
        <v>1.7887200000000001</v>
      </c>
      <c r="AI99">
        <f t="shared" si="6"/>
        <v>1.7887200000000001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45078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R84" activePane="bottomRight" state="frozen"/>
      <selection sqref="A1:XFD1048576"/>
      <selection pane="topRight" sqref="A1:XFD1048576"/>
      <selection pane="bottomLeft" sqref="A1:XFD1048576"/>
      <selection pane="bottomRight" activeCell="DM3" sqref="DM3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9"/>
      <c r="AT2" s="179"/>
      <c r="AU2" s="179"/>
      <c r="AV2" s="179"/>
      <c r="AW2" s="179"/>
      <c r="AX2" s="179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235.00504333000001</v>
      </c>
      <c r="L3">
        <v>10.74740667</v>
      </c>
      <c r="M3">
        <v>54.861808000000003</v>
      </c>
      <c r="N3">
        <v>26.807675472000003</v>
      </c>
      <c r="O3">
        <v>74.742399343700001</v>
      </c>
      <c r="P3">
        <v>31.874739999999999</v>
      </c>
      <c r="Q3">
        <v>6.8450781769999995</v>
      </c>
      <c r="R3">
        <v>19.393594499999999</v>
      </c>
      <c r="S3">
        <v>8.3508959278833323</v>
      </c>
      <c r="T3">
        <v>0.45769169609999999</v>
      </c>
      <c r="U3">
        <v>62.111966400000007</v>
      </c>
      <c r="V3">
        <v>9.1047949640287786</v>
      </c>
      <c r="W3">
        <v>18.928574460431658</v>
      </c>
      <c r="X3">
        <v>64.790081115107924</v>
      </c>
      <c r="Y3">
        <v>0</v>
      </c>
      <c r="Z3">
        <v>0</v>
      </c>
      <c r="AA3">
        <v>18.511436735999997</v>
      </c>
      <c r="AB3">
        <v>20.00011353656825</v>
      </c>
      <c r="AC3">
        <v>14.476955764010572</v>
      </c>
      <c r="AD3">
        <v>4.5219353929038855</v>
      </c>
      <c r="AE3">
        <v>24.604389074203944</v>
      </c>
      <c r="AF3">
        <v>11.715721563044688</v>
      </c>
      <c r="AG3">
        <v>29.227705322892259</v>
      </c>
      <c r="AH3">
        <v>51.138279257999997</v>
      </c>
      <c r="AI3">
        <v>1.5852879801919826</v>
      </c>
      <c r="AJ3">
        <v>0</v>
      </c>
      <c r="AK3">
        <v>27.490372051164499</v>
      </c>
      <c r="AL3">
        <v>63.370389999999986</v>
      </c>
      <c r="AM3">
        <v>7.8319828553168316</v>
      </c>
      <c r="AN3">
        <v>6.5019856849999988E-2</v>
      </c>
      <c r="AO3">
        <v>0</v>
      </c>
      <c r="AP3">
        <v>0.78768765429684728</v>
      </c>
      <c r="AQ3">
        <v>18.234556519053481</v>
      </c>
      <c r="AR3">
        <v>23.275199999999995</v>
      </c>
      <c r="AS3">
        <v>16.250944616089861</v>
      </c>
      <c r="AT3">
        <v>0</v>
      </c>
      <c r="AU3">
        <v>0</v>
      </c>
      <c r="AV3">
        <v>0</v>
      </c>
      <c r="AW3">
        <v>0</v>
      </c>
      <c r="AX3">
        <v>0</v>
      </c>
      <c r="AY3">
        <v>0.81800651849999995</v>
      </c>
      <c r="AZ3">
        <v>1.3644361423000002</v>
      </c>
      <c r="BA3">
        <v>0.75898532930000007</v>
      </c>
      <c r="BB3">
        <v>0.80983097500000012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929.60631820420031</v>
      </c>
      <c r="DN3">
        <v>31.25466899773847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212.63404333000008</v>
      </c>
      <c r="L4">
        <v>10.74740667</v>
      </c>
      <c r="M4">
        <v>54.861808000000003</v>
      </c>
      <c r="N4">
        <v>26.807675472000003</v>
      </c>
      <c r="O4">
        <v>74.742399343700001</v>
      </c>
      <c r="P4">
        <v>31.874739999999999</v>
      </c>
      <c r="Q4">
        <v>6.8450781769999995</v>
      </c>
      <c r="R4">
        <v>19.393594499999999</v>
      </c>
      <c r="S4">
        <v>8.3508959278833323</v>
      </c>
      <c r="T4">
        <v>0.45497700000000002</v>
      </c>
      <c r="U4">
        <v>62.111966400000007</v>
      </c>
      <c r="V4">
        <v>9.1047949640287786</v>
      </c>
      <c r="W4">
        <v>18.928574460431658</v>
      </c>
      <c r="X4">
        <v>64.790081115107924</v>
      </c>
      <c r="Y4">
        <v>0</v>
      </c>
      <c r="Z4">
        <v>0</v>
      </c>
      <c r="AA4">
        <v>18.511436735999997</v>
      </c>
      <c r="AB4">
        <v>20.00011353656825</v>
      </c>
      <c r="AC4">
        <v>14.476955764010572</v>
      </c>
      <c r="AD4">
        <v>4.5219353929038855</v>
      </c>
      <c r="AE4">
        <v>24.604389074203944</v>
      </c>
      <c r="AF4">
        <v>11.715721563044688</v>
      </c>
      <c r="AG4">
        <v>29.227705322892259</v>
      </c>
      <c r="AH4">
        <v>38.353709443500001</v>
      </c>
      <c r="AI4">
        <v>1.5852879801919826</v>
      </c>
      <c r="AJ4">
        <v>0</v>
      </c>
      <c r="AK4">
        <v>27.490372051164499</v>
      </c>
      <c r="AL4">
        <v>63.370389999999986</v>
      </c>
      <c r="AM4">
        <v>7.8319828553168316</v>
      </c>
      <c r="AN4">
        <v>6.5019856849999988E-2</v>
      </c>
      <c r="AO4">
        <v>0</v>
      </c>
      <c r="AP4">
        <v>0.78768765429684728</v>
      </c>
      <c r="AQ4">
        <v>18.234556519053481</v>
      </c>
      <c r="AR4">
        <v>23.275199999999995</v>
      </c>
      <c r="AS4">
        <v>16.250944616089861</v>
      </c>
      <c r="AT4">
        <v>0</v>
      </c>
      <c r="AU4">
        <v>0</v>
      </c>
      <c r="AV4">
        <v>0</v>
      </c>
      <c r="AW4">
        <v>0</v>
      </c>
      <c r="AX4">
        <v>0</v>
      </c>
      <c r="AY4">
        <v>0.81800651849999995</v>
      </c>
      <c r="AZ4">
        <v>1.3644361423000002</v>
      </c>
      <c r="BA4">
        <v>0.56867238210000004</v>
      </c>
      <c r="BB4">
        <v>0.80983097500000012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895.40655040880017</v>
      </c>
      <c r="DN4">
        <v>30.105839335338548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190.26304332999999</v>
      </c>
      <c r="L5">
        <v>10.74740667</v>
      </c>
      <c r="M5">
        <v>54.861808000000003</v>
      </c>
      <c r="N5">
        <v>26.807675472000003</v>
      </c>
      <c r="O5">
        <v>74.742399343700001</v>
      </c>
      <c r="P5">
        <v>31.874739999999999</v>
      </c>
      <c r="Q5">
        <v>6.8450781769999995</v>
      </c>
      <c r="R5">
        <v>19.393594499999999</v>
      </c>
      <c r="S5">
        <v>8.3508959278833323</v>
      </c>
      <c r="T5">
        <v>0.45497700000000002</v>
      </c>
      <c r="U5">
        <v>62.111966400000007</v>
      </c>
      <c r="V5">
        <v>9.1047949640287786</v>
      </c>
      <c r="W5">
        <v>18.928574460431658</v>
      </c>
      <c r="X5">
        <v>64.790081115107924</v>
      </c>
      <c r="Y5">
        <v>0</v>
      </c>
      <c r="Z5">
        <v>0</v>
      </c>
      <c r="AA5">
        <v>12.340957824000002</v>
      </c>
      <c r="AB5">
        <v>20.00011353656825</v>
      </c>
      <c r="AC5">
        <v>14.476955764010572</v>
      </c>
      <c r="AD5">
        <v>4.5219353929038855</v>
      </c>
      <c r="AE5">
        <v>24.604389074203944</v>
      </c>
      <c r="AF5">
        <v>11.715721563044688</v>
      </c>
      <c r="AG5">
        <v>29.227705322892259</v>
      </c>
      <c r="AH5">
        <v>25.569139628999999</v>
      </c>
      <c r="AI5">
        <v>1.5852879801919826</v>
      </c>
      <c r="AJ5">
        <v>0</v>
      </c>
      <c r="AK5">
        <v>27.490372051164499</v>
      </c>
      <c r="AL5">
        <v>63.370389999999986</v>
      </c>
      <c r="AM5">
        <v>7.8319828553168316</v>
      </c>
      <c r="AN5">
        <v>6.5019856849999988E-2</v>
      </c>
      <c r="AO5">
        <v>0</v>
      </c>
      <c r="AP5">
        <v>0.78768765429684728</v>
      </c>
      <c r="AQ5">
        <v>18.234556519053481</v>
      </c>
      <c r="AR5">
        <v>21.578049999999998</v>
      </c>
      <c r="AS5">
        <v>16.250944616089861</v>
      </c>
      <c r="AT5">
        <v>0</v>
      </c>
      <c r="AU5">
        <v>0</v>
      </c>
      <c r="AV5">
        <v>0</v>
      </c>
      <c r="AW5">
        <v>0</v>
      </c>
      <c r="AX5">
        <v>0</v>
      </c>
      <c r="AY5">
        <v>0.81800651849999995</v>
      </c>
      <c r="AZ5">
        <v>1.023327528</v>
      </c>
      <c r="BA5">
        <v>0.38062533269999993</v>
      </c>
      <c r="BB5">
        <v>0.80983097500000012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853.26964735190029</v>
      </c>
      <c r="DN5">
        <v>28.690388002038468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175.34904333</v>
      </c>
      <c r="L6">
        <v>10.575206670000002</v>
      </c>
      <c r="M6">
        <v>54.861808000000003</v>
      </c>
      <c r="N6">
        <v>26.807675472000003</v>
      </c>
      <c r="O6">
        <v>74.742399343700001</v>
      </c>
      <c r="P6">
        <v>31.874739999999999</v>
      </c>
      <c r="Q6">
        <v>4.7141908730000006</v>
      </c>
      <c r="R6">
        <v>15.244221207999999</v>
      </c>
      <c r="S6">
        <v>5.2628494998738677</v>
      </c>
      <c r="T6">
        <v>0.1199336223</v>
      </c>
      <c r="U6">
        <v>62.111966400000007</v>
      </c>
      <c r="V6">
        <v>6.8627227338129497</v>
      </c>
      <c r="W6">
        <v>13.522135791366908</v>
      </c>
      <c r="X6">
        <v>64.790081115107924</v>
      </c>
      <c r="Y6">
        <v>0</v>
      </c>
      <c r="Z6">
        <v>0</v>
      </c>
      <c r="AA6">
        <v>6.170478912000001</v>
      </c>
      <c r="AB6">
        <v>20.00011353656825</v>
      </c>
      <c r="AC6">
        <v>14.476955764010572</v>
      </c>
      <c r="AD6">
        <v>4.5219353929038855</v>
      </c>
      <c r="AE6">
        <v>24.604389074203944</v>
      </c>
      <c r="AF6">
        <v>11.715721563044688</v>
      </c>
      <c r="AG6">
        <v>29.227705322892259</v>
      </c>
      <c r="AH6">
        <v>25.569139628999999</v>
      </c>
      <c r="AI6">
        <v>1.5852879801919826</v>
      </c>
      <c r="AJ6">
        <v>0</v>
      </c>
      <c r="AK6">
        <v>27.490372051164499</v>
      </c>
      <c r="AL6">
        <v>63.370389999999986</v>
      </c>
      <c r="AM6">
        <v>7.8319828553168316</v>
      </c>
      <c r="AN6">
        <v>6.5019856849999988E-2</v>
      </c>
      <c r="AO6">
        <v>0</v>
      </c>
      <c r="AP6">
        <v>0.78768765429684728</v>
      </c>
      <c r="AQ6">
        <v>18.234556519053481</v>
      </c>
      <c r="AR6">
        <v>21.578049999999998</v>
      </c>
      <c r="AS6">
        <v>16.250944616089861</v>
      </c>
      <c r="AT6">
        <v>0</v>
      </c>
      <c r="AU6">
        <v>0</v>
      </c>
      <c r="AV6">
        <v>0</v>
      </c>
      <c r="AW6">
        <v>0</v>
      </c>
      <c r="AX6">
        <v>0</v>
      </c>
      <c r="AY6">
        <v>0.81800651849999995</v>
      </c>
      <c r="AZ6">
        <v>0.68221779029999996</v>
      </c>
      <c r="BA6">
        <v>0.38062533269999993</v>
      </c>
      <c r="BB6">
        <v>0.64258479999999996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815.4295524917527</v>
      </c>
      <c r="DN6">
        <v>27.413586736496221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175.34904333</v>
      </c>
      <c r="L7">
        <v>10.575206670000002</v>
      </c>
      <c r="M7">
        <v>54.861808000000003</v>
      </c>
      <c r="N7">
        <v>26.807675472000003</v>
      </c>
      <c r="O7">
        <v>74.742399343700001</v>
      </c>
      <c r="P7">
        <v>31.874739999999999</v>
      </c>
      <c r="Q7">
        <v>4.7141908730000006</v>
      </c>
      <c r="R7">
        <v>15.244221207999999</v>
      </c>
      <c r="S7">
        <v>5.2628494998738677</v>
      </c>
      <c r="T7">
        <v>0.12610782869999998</v>
      </c>
      <c r="U7">
        <v>62.111966400000007</v>
      </c>
      <c r="V7">
        <v>6.8627227338129497</v>
      </c>
      <c r="W7">
        <v>13.522135791366908</v>
      </c>
      <c r="X7">
        <v>64.790081115107924</v>
      </c>
      <c r="Y7">
        <v>0</v>
      </c>
      <c r="Z7">
        <v>0</v>
      </c>
      <c r="AA7">
        <v>0</v>
      </c>
      <c r="AB7">
        <v>20.00011353656825</v>
      </c>
      <c r="AC7">
        <v>14.476955764010572</v>
      </c>
      <c r="AD7">
        <v>4.5219353929038855</v>
      </c>
      <c r="AE7">
        <v>24.604389074203944</v>
      </c>
      <c r="AF7">
        <v>11.715721563044688</v>
      </c>
      <c r="AG7">
        <v>29.227705322892259</v>
      </c>
      <c r="AH7">
        <v>25.569139628999999</v>
      </c>
      <c r="AI7">
        <v>1.5852879801919826</v>
      </c>
      <c r="AJ7">
        <v>0</v>
      </c>
      <c r="AK7">
        <v>27.490372051164499</v>
      </c>
      <c r="AL7">
        <v>63.370389999999986</v>
      </c>
      <c r="AM7">
        <v>7.8319828553168316</v>
      </c>
      <c r="AN7">
        <v>6.5019856849999988E-2</v>
      </c>
      <c r="AO7">
        <v>0</v>
      </c>
      <c r="AP7">
        <v>0.78768765429684728</v>
      </c>
      <c r="AQ7">
        <v>18.234556519053481</v>
      </c>
      <c r="AR7">
        <v>21.578049999999998</v>
      </c>
      <c r="AS7">
        <v>16.250944616089861</v>
      </c>
      <c r="AT7">
        <v>0</v>
      </c>
      <c r="AU7">
        <v>0</v>
      </c>
      <c r="AV7">
        <v>0</v>
      </c>
      <c r="AW7">
        <v>0</v>
      </c>
      <c r="AX7">
        <v>0</v>
      </c>
      <c r="AY7">
        <v>0.81800651849999995</v>
      </c>
      <c r="AZ7">
        <v>0.27564360269999999</v>
      </c>
      <c r="BA7">
        <v>0.38062533269999993</v>
      </c>
      <c r="BB7">
        <v>0.64258479999999996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809.07222641755277</v>
      </c>
      <c r="DN7">
        <v>27.200033917496221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175.34904333</v>
      </c>
      <c r="L8">
        <v>10.575206670000002</v>
      </c>
      <c r="M8">
        <v>54.861808000000003</v>
      </c>
      <c r="N8">
        <v>26.807675472000003</v>
      </c>
      <c r="O8">
        <v>74.742399343700001</v>
      </c>
      <c r="P8">
        <v>31.874739999999999</v>
      </c>
      <c r="Q8">
        <v>4.7141908730000006</v>
      </c>
      <c r="R8">
        <v>15.244221207999999</v>
      </c>
      <c r="S8">
        <v>5.2628494998738677</v>
      </c>
      <c r="T8">
        <v>0.12610782869999998</v>
      </c>
      <c r="U8">
        <v>62.111966400000007</v>
      </c>
      <c r="V8">
        <v>6.8627227338129497</v>
      </c>
      <c r="W8">
        <v>13.522135791366908</v>
      </c>
      <c r="X8">
        <v>64.790081115107924</v>
      </c>
      <c r="Y8">
        <v>0</v>
      </c>
      <c r="Z8">
        <v>0</v>
      </c>
      <c r="AA8">
        <v>0</v>
      </c>
      <c r="AB8">
        <v>20.00011353656825</v>
      </c>
      <c r="AC8">
        <v>14.476955764010572</v>
      </c>
      <c r="AD8">
        <v>4.5219353929038855</v>
      </c>
      <c r="AE8">
        <v>24.604389074203944</v>
      </c>
      <c r="AF8">
        <v>5.8578611284101942</v>
      </c>
      <c r="AG8">
        <v>29.227705322892259</v>
      </c>
      <c r="AH8">
        <v>25.569139628999999</v>
      </c>
      <c r="AI8">
        <v>1.5852879801919826</v>
      </c>
      <c r="AJ8">
        <v>0</v>
      </c>
      <c r="AK8">
        <v>27.490372051164499</v>
      </c>
      <c r="AL8">
        <v>63.370389999999986</v>
      </c>
      <c r="AM8">
        <v>7.8319828553168316</v>
      </c>
      <c r="AN8">
        <v>6.5019856849999988E-2</v>
      </c>
      <c r="AO8">
        <v>0</v>
      </c>
      <c r="AP8">
        <v>0.78768765429684728</v>
      </c>
      <c r="AQ8">
        <v>18.234556519053481</v>
      </c>
      <c r="AR8">
        <v>21.578049999999998</v>
      </c>
      <c r="AS8">
        <v>16.250944616089861</v>
      </c>
      <c r="AT8">
        <v>0</v>
      </c>
      <c r="AU8">
        <v>0</v>
      </c>
      <c r="AV8">
        <v>0</v>
      </c>
      <c r="AW8">
        <v>0</v>
      </c>
      <c r="AX8">
        <v>0</v>
      </c>
      <c r="AY8">
        <v>0.81800651849999995</v>
      </c>
      <c r="AZ8">
        <v>0</v>
      </c>
      <c r="BA8">
        <v>0.38062533269999993</v>
      </c>
      <c r="BB8">
        <v>0.64258479999999996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803.13806131092167</v>
      </c>
      <c r="DN8">
        <v>27.00069498679256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175.34904333</v>
      </c>
      <c r="L9">
        <v>10.575206670000002</v>
      </c>
      <c r="M9">
        <v>54.861808000000003</v>
      </c>
      <c r="N9">
        <v>26.807675472000003</v>
      </c>
      <c r="O9">
        <v>74.742399343700001</v>
      </c>
      <c r="P9">
        <v>31.874739999999999</v>
      </c>
      <c r="Q9">
        <v>4.7141908730000006</v>
      </c>
      <c r="R9">
        <v>15.244221207999999</v>
      </c>
      <c r="S9">
        <v>5.7904873697752759</v>
      </c>
      <c r="T9">
        <v>0.12610782869999998</v>
      </c>
      <c r="U9">
        <v>62.111966400000007</v>
      </c>
      <c r="V9">
        <v>6.8627227338129497</v>
      </c>
      <c r="W9">
        <v>13.522135791366908</v>
      </c>
      <c r="X9">
        <v>64.790081115107924</v>
      </c>
      <c r="Y9">
        <v>0</v>
      </c>
      <c r="Z9">
        <v>0</v>
      </c>
      <c r="AA9">
        <v>0</v>
      </c>
      <c r="AB9">
        <v>20.00011353656825</v>
      </c>
      <c r="AC9">
        <v>14.476955764010572</v>
      </c>
      <c r="AD9">
        <v>4.5219353929038855</v>
      </c>
      <c r="AE9">
        <v>24.604389074203944</v>
      </c>
      <c r="AF9">
        <v>5.8578611284101942</v>
      </c>
      <c r="AG9">
        <v>29.227705322892259</v>
      </c>
      <c r="AH9">
        <v>25.569139628999999</v>
      </c>
      <c r="AI9">
        <v>1.5852879801919826</v>
      </c>
      <c r="AJ9">
        <v>0</v>
      </c>
      <c r="AK9">
        <v>27.490372051164499</v>
      </c>
      <c r="AL9">
        <v>63.370389999999986</v>
      </c>
      <c r="AM9">
        <v>7.8319828553168316</v>
      </c>
      <c r="AN9">
        <v>6.5019856849999988E-2</v>
      </c>
      <c r="AO9">
        <v>0</v>
      </c>
      <c r="AP9">
        <v>0.78768765429684728</v>
      </c>
      <c r="AQ9">
        <v>18.234556519053481</v>
      </c>
      <c r="AR9">
        <v>21.578049999999998</v>
      </c>
      <c r="AS9">
        <v>16.250944616089861</v>
      </c>
      <c r="AT9">
        <v>0</v>
      </c>
      <c r="AU9">
        <v>0</v>
      </c>
      <c r="AV9">
        <v>0</v>
      </c>
      <c r="AW9">
        <v>0</v>
      </c>
      <c r="AX9">
        <v>0</v>
      </c>
      <c r="AY9">
        <v>0.81800651849999995</v>
      </c>
      <c r="AZ9">
        <v>0</v>
      </c>
      <c r="BA9">
        <v>0.38062533269999993</v>
      </c>
      <c r="BB9">
        <v>0.64258479999999996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803.64855098815542</v>
      </c>
      <c r="DN9">
        <v>27.01784317946025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175.34904333</v>
      </c>
      <c r="L10">
        <v>10.575206670000002</v>
      </c>
      <c r="M10">
        <v>54.861808000000003</v>
      </c>
      <c r="N10">
        <v>26.807675472000003</v>
      </c>
      <c r="O10">
        <v>74.742399343700001</v>
      </c>
      <c r="P10">
        <v>31.874739999999999</v>
      </c>
      <c r="Q10">
        <v>4.7141908730000006</v>
      </c>
      <c r="R10">
        <v>15.244221207999999</v>
      </c>
      <c r="S10">
        <v>5.7904873697752759</v>
      </c>
      <c r="T10">
        <v>0.12610782869999998</v>
      </c>
      <c r="U10">
        <v>62.111966400000007</v>
      </c>
      <c r="V10">
        <v>6.8627227338129497</v>
      </c>
      <c r="W10">
        <v>13.522135791366908</v>
      </c>
      <c r="X10">
        <v>64.790081115107924</v>
      </c>
      <c r="Y10">
        <v>0</v>
      </c>
      <c r="Z10">
        <v>0</v>
      </c>
      <c r="AA10">
        <v>0</v>
      </c>
      <c r="AB10">
        <v>20.00011353656825</v>
      </c>
      <c r="AC10">
        <v>14.476955764010572</v>
      </c>
      <c r="AD10">
        <v>4.5219353929038855</v>
      </c>
      <c r="AE10">
        <v>24.604389074203944</v>
      </c>
      <c r="AF10">
        <v>5.8578611284101942</v>
      </c>
      <c r="AG10">
        <v>29.227705322892259</v>
      </c>
      <c r="AH10">
        <v>25.569139628999999</v>
      </c>
      <c r="AI10">
        <v>1.5852879801919826</v>
      </c>
      <c r="AJ10">
        <v>0</v>
      </c>
      <c r="AK10">
        <v>27.490372051164499</v>
      </c>
      <c r="AL10">
        <v>63.370389999999986</v>
      </c>
      <c r="AM10">
        <v>7.8319828553168316</v>
      </c>
      <c r="AN10">
        <v>6.5019856849999988E-2</v>
      </c>
      <c r="AO10">
        <v>0</v>
      </c>
      <c r="AP10">
        <v>0.78768765429684728</v>
      </c>
      <c r="AQ10">
        <v>18.234556519053481</v>
      </c>
      <c r="AR10">
        <v>21.578049999999998</v>
      </c>
      <c r="AS10">
        <v>16.250944616089861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0.81800651849999995</v>
      </c>
      <c r="AZ10">
        <v>0</v>
      </c>
      <c r="BA10">
        <v>0.38062533269999993</v>
      </c>
      <c r="BB10">
        <v>0.64258479999999996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803.64855098815542</v>
      </c>
      <c r="DN10">
        <v>27.01784317946025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141.79254333</v>
      </c>
      <c r="L11">
        <v>10.575206670000002</v>
      </c>
      <c r="M11">
        <v>54.861808000000003</v>
      </c>
      <c r="N11">
        <v>26.807675472000003</v>
      </c>
      <c r="O11">
        <v>74.742399343700001</v>
      </c>
      <c r="P11">
        <v>31.874739999999999</v>
      </c>
      <c r="Q11">
        <v>5.0188230326500003</v>
      </c>
      <c r="R11">
        <v>15.244221207999999</v>
      </c>
      <c r="S11">
        <v>6.2441987906967711</v>
      </c>
      <c r="T11">
        <v>0.21135759940000001</v>
      </c>
      <c r="U11">
        <v>62.111966400000007</v>
      </c>
      <c r="V11">
        <v>6.8627227338129497</v>
      </c>
      <c r="W11">
        <v>13.522135791366908</v>
      </c>
      <c r="X11">
        <v>64.790081115107924</v>
      </c>
      <c r="Y11">
        <v>0</v>
      </c>
      <c r="Z11">
        <v>0</v>
      </c>
      <c r="AA11">
        <v>0</v>
      </c>
      <c r="AB11">
        <v>20.00011353656825</v>
      </c>
      <c r="AC11">
        <v>14.476955764010572</v>
      </c>
      <c r="AD11">
        <v>4.5219353929038855</v>
      </c>
      <c r="AE11">
        <v>24.604389074203944</v>
      </c>
      <c r="AF11">
        <v>5.8578611284101942</v>
      </c>
      <c r="AG11">
        <v>29.227705322892259</v>
      </c>
      <c r="AH11">
        <v>25.569139628999999</v>
      </c>
      <c r="AI11">
        <v>1.5852879801919826</v>
      </c>
      <c r="AJ11">
        <v>0</v>
      </c>
      <c r="AK11">
        <v>27.490372051164499</v>
      </c>
      <c r="AL11">
        <v>63.370389999999986</v>
      </c>
      <c r="AM11">
        <v>7.8319828553168316</v>
      </c>
      <c r="AN11">
        <v>6.5019856849999988E-2</v>
      </c>
      <c r="AO11">
        <v>0</v>
      </c>
      <c r="AP11">
        <v>0.78768765429684728</v>
      </c>
      <c r="AQ11">
        <v>18.234556519053481</v>
      </c>
      <c r="AR11">
        <v>21.578049999999998</v>
      </c>
      <c r="AS11">
        <v>16.250944616089861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0.81800651849999995</v>
      </c>
      <c r="AZ11">
        <v>0</v>
      </c>
      <c r="BA11">
        <v>0.38062533269999993</v>
      </c>
      <c r="BB11">
        <v>0.64258479999999996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771.99881396037802</v>
      </c>
      <c r="DN11">
        <v>25.954673558509135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141.79254333</v>
      </c>
      <c r="L12">
        <v>10.575206670000002</v>
      </c>
      <c r="M12">
        <v>54.861808000000003</v>
      </c>
      <c r="N12">
        <v>26.807675472000003</v>
      </c>
      <c r="O12">
        <v>74.742399343700001</v>
      </c>
      <c r="P12">
        <v>31.874739999999999</v>
      </c>
      <c r="Q12">
        <v>5.0188230326500003</v>
      </c>
      <c r="R12">
        <v>15.244221207999999</v>
      </c>
      <c r="S12">
        <v>6.2441987906967711</v>
      </c>
      <c r="T12">
        <v>0.21135759940000001</v>
      </c>
      <c r="U12">
        <v>62.111966400000007</v>
      </c>
      <c r="V12">
        <v>6.8627227338129497</v>
      </c>
      <c r="W12">
        <v>13.522135791366908</v>
      </c>
      <c r="X12">
        <v>64.790081115107924</v>
      </c>
      <c r="Y12">
        <v>0</v>
      </c>
      <c r="Z12">
        <v>0</v>
      </c>
      <c r="AA12">
        <v>0</v>
      </c>
      <c r="AB12">
        <v>20.00011353656825</v>
      </c>
      <c r="AC12">
        <v>14.476955764010572</v>
      </c>
      <c r="AD12">
        <v>4.5219353929038855</v>
      </c>
      <c r="AE12">
        <v>24.604389074203944</v>
      </c>
      <c r="AF12">
        <v>5.8578611284101942</v>
      </c>
      <c r="AG12">
        <v>29.227705322892259</v>
      </c>
      <c r="AH12">
        <v>25.569139628999999</v>
      </c>
      <c r="AI12">
        <v>1.5852879801919826</v>
      </c>
      <c r="AJ12">
        <v>0</v>
      </c>
      <c r="AK12">
        <v>27.490372051164499</v>
      </c>
      <c r="AL12">
        <v>63.370389999999986</v>
      </c>
      <c r="AM12">
        <v>7.8319828553168316</v>
      </c>
      <c r="AN12">
        <v>6.5019856849999988E-2</v>
      </c>
      <c r="AO12">
        <v>0</v>
      </c>
      <c r="AP12">
        <v>0.78768765429684728</v>
      </c>
      <c r="AQ12">
        <v>18.234556519053481</v>
      </c>
      <c r="AR12">
        <v>21.578049999999998</v>
      </c>
      <c r="AS12">
        <v>16.250944616089861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0.81800651849999995</v>
      </c>
      <c r="AZ12">
        <v>0</v>
      </c>
      <c r="BA12">
        <v>0.38062533269999993</v>
      </c>
      <c r="BB12">
        <v>0.64258479999999996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771.99881396037802</v>
      </c>
      <c r="DN12">
        <v>25.954673558509135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140.82313333000002</v>
      </c>
      <c r="L13">
        <v>11.928124669999999</v>
      </c>
      <c r="M13">
        <v>54.861808000000003</v>
      </c>
      <c r="N13">
        <v>26.807675472000003</v>
      </c>
      <c r="O13">
        <v>74.742399343700001</v>
      </c>
      <c r="P13">
        <v>31.874739999999999</v>
      </c>
      <c r="Q13">
        <v>4.7623541220500005</v>
      </c>
      <c r="R13">
        <v>15.244221207999999</v>
      </c>
      <c r="S13">
        <v>5.9843650969772311</v>
      </c>
      <c r="T13">
        <v>0.21135759940000001</v>
      </c>
      <c r="U13">
        <v>62.111966400000007</v>
      </c>
      <c r="V13">
        <v>6.8627227338129497</v>
      </c>
      <c r="W13">
        <v>12.81171582733813</v>
      </c>
      <c r="X13">
        <v>64.790081115107924</v>
      </c>
      <c r="Y13">
        <v>0</v>
      </c>
      <c r="Z13">
        <v>0</v>
      </c>
      <c r="AA13">
        <v>0</v>
      </c>
      <c r="AB13">
        <v>20.00011353656825</v>
      </c>
      <c r="AC13">
        <v>14.476955764010572</v>
      </c>
      <c r="AD13">
        <v>4.5219353929038855</v>
      </c>
      <c r="AE13">
        <v>24.604389074203944</v>
      </c>
      <c r="AF13">
        <v>5.8578611284101942</v>
      </c>
      <c r="AG13">
        <v>29.227705322892259</v>
      </c>
      <c r="AH13">
        <v>25.569139628999999</v>
      </c>
      <c r="AI13">
        <v>1.5852879801919826</v>
      </c>
      <c r="AJ13">
        <v>0</v>
      </c>
      <c r="AK13">
        <v>27.490372051164499</v>
      </c>
      <c r="AL13">
        <v>63.370389999999986</v>
      </c>
      <c r="AM13">
        <v>7.8319828553168316</v>
      </c>
      <c r="AN13">
        <v>6.5019856849999988E-2</v>
      </c>
      <c r="AO13">
        <v>0</v>
      </c>
      <c r="AP13">
        <v>0.78768765429684728</v>
      </c>
      <c r="AQ13">
        <v>18.234556519053481</v>
      </c>
      <c r="AR13">
        <v>21.578049999999998</v>
      </c>
      <c r="AS13">
        <v>16.250944616089861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0.81800651849999995</v>
      </c>
      <c r="AZ13">
        <v>0</v>
      </c>
      <c r="BA13">
        <v>0.38062533269999993</v>
      </c>
      <c r="BB13">
        <v>0.64258479999999996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771.18300434764706</v>
      </c>
      <c r="DN13">
        <v>25.927268602891722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140.82313333000002</v>
      </c>
      <c r="L14">
        <v>12.191877669999998</v>
      </c>
      <c r="M14">
        <v>54.861808000000003</v>
      </c>
      <c r="N14">
        <v>26.807675472000003</v>
      </c>
      <c r="O14">
        <v>74.742399343700001</v>
      </c>
      <c r="P14">
        <v>31.874739999999999</v>
      </c>
      <c r="Q14">
        <v>4.7623541220500005</v>
      </c>
      <c r="R14">
        <v>15.244221207999999</v>
      </c>
      <c r="S14">
        <v>5.9843650969772311</v>
      </c>
      <c r="T14">
        <v>0.21135759940000001</v>
      </c>
      <c r="U14">
        <v>62.111966400000007</v>
      </c>
      <c r="V14">
        <v>6.8627227338129497</v>
      </c>
      <c r="W14">
        <v>12.81171582733813</v>
      </c>
      <c r="X14">
        <v>64.790081115107924</v>
      </c>
      <c r="Y14">
        <v>0</v>
      </c>
      <c r="Z14">
        <v>0</v>
      </c>
      <c r="AA14">
        <v>0</v>
      </c>
      <c r="AB14">
        <v>20.00011353656825</v>
      </c>
      <c r="AC14">
        <v>14.476955764010572</v>
      </c>
      <c r="AD14">
        <v>4.5219353929038855</v>
      </c>
      <c r="AE14">
        <v>24.604389074203944</v>
      </c>
      <c r="AF14">
        <v>5.8578611284101942</v>
      </c>
      <c r="AG14">
        <v>29.227705322892259</v>
      </c>
      <c r="AH14">
        <v>25.569139628999999</v>
      </c>
      <c r="AI14">
        <v>1.5852879801919826</v>
      </c>
      <c r="AJ14">
        <v>0</v>
      </c>
      <c r="AK14">
        <v>27.490372051164499</v>
      </c>
      <c r="AL14">
        <v>63.370389999999986</v>
      </c>
      <c r="AM14">
        <v>7.8319828553168316</v>
      </c>
      <c r="AN14">
        <v>6.5019856849999988E-2</v>
      </c>
      <c r="AO14">
        <v>0</v>
      </c>
      <c r="AP14">
        <v>0.78768765429684728</v>
      </c>
      <c r="AQ14">
        <v>18.234556519053481</v>
      </c>
      <c r="AR14">
        <v>21.578049999999998</v>
      </c>
      <c r="AS14">
        <v>16.250944616089861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0.81800651849999995</v>
      </c>
      <c r="AZ14">
        <v>0</v>
      </c>
      <c r="BA14">
        <v>0.38062533269999993</v>
      </c>
      <c r="BB14">
        <v>0.64258479999999996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771.43818537514721</v>
      </c>
      <c r="DN14">
        <v>25.935840575391722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140.82313333000002</v>
      </c>
      <c r="L15">
        <v>12.209958670000001</v>
      </c>
      <c r="M15">
        <v>54.861808000000003</v>
      </c>
      <c r="N15">
        <v>26.807675472000003</v>
      </c>
      <c r="O15">
        <v>74.742399343700001</v>
      </c>
      <c r="P15">
        <v>31.874739999999999</v>
      </c>
      <c r="Q15">
        <v>4.76446063646</v>
      </c>
      <c r="R15">
        <v>15.244221207999999</v>
      </c>
      <c r="S15">
        <v>6.1407976948159426</v>
      </c>
      <c r="T15">
        <v>0.2118799804</v>
      </c>
      <c r="U15">
        <v>62.111966400000007</v>
      </c>
      <c r="V15">
        <v>6.8627227338129497</v>
      </c>
      <c r="W15">
        <v>12.81171582733813</v>
      </c>
      <c r="X15">
        <v>64.790081115107924</v>
      </c>
      <c r="Y15">
        <v>0</v>
      </c>
      <c r="Z15">
        <v>0</v>
      </c>
      <c r="AA15">
        <v>0</v>
      </c>
      <c r="AB15">
        <v>20.00011353656825</v>
      </c>
      <c r="AC15">
        <v>14.476955764010572</v>
      </c>
      <c r="AD15">
        <v>4.5219353929038855</v>
      </c>
      <c r="AE15">
        <v>24.604389074203944</v>
      </c>
      <c r="AF15">
        <v>5.8578611284101942</v>
      </c>
      <c r="AG15">
        <v>29.227705322892259</v>
      </c>
      <c r="AH15">
        <v>25.569139628999999</v>
      </c>
      <c r="AI15">
        <v>1.5852879801919826</v>
      </c>
      <c r="AJ15">
        <v>0</v>
      </c>
      <c r="AK15">
        <v>27.490372051164499</v>
      </c>
      <c r="AL15">
        <v>61.983349999999987</v>
      </c>
      <c r="AM15">
        <v>7.8319828553168316</v>
      </c>
      <c r="AN15">
        <v>6.5019856849999988E-2</v>
      </c>
      <c r="AO15">
        <v>0</v>
      </c>
      <c r="AP15">
        <v>1.3503216930803095</v>
      </c>
      <c r="AQ15">
        <v>18.234556519053481</v>
      </c>
      <c r="AR15">
        <v>21.578049999999998</v>
      </c>
      <c r="AS15">
        <v>15.984535819467332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0.81800651849999995</v>
      </c>
      <c r="AZ15">
        <v>0</v>
      </c>
      <c r="BA15">
        <v>0.38062533269999993</v>
      </c>
      <c r="BB15">
        <v>0.64258479999999996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770.55417452149277</v>
      </c>
      <c r="DN15">
        <v>25.906179164455629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140.82313333000002</v>
      </c>
      <c r="L16">
        <v>12.255017669999999</v>
      </c>
      <c r="M16">
        <v>54.861808000000003</v>
      </c>
      <c r="N16">
        <v>26.807675472000003</v>
      </c>
      <c r="O16">
        <v>74.742399343700001</v>
      </c>
      <c r="P16">
        <v>31.874739999999999</v>
      </c>
      <c r="Q16">
        <v>4.8024024472900013</v>
      </c>
      <c r="R16">
        <v>15.244221207999999</v>
      </c>
      <c r="S16">
        <v>6.1407976948159426</v>
      </c>
      <c r="T16">
        <v>0.2118799804</v>
      </c>
      <c r="U16">
        <v>62.111966400000007</v>
      </c>
      <c r="V16">
        <v>6.8627227338129497</v>
      </c>
      <c r="W16">
        <v>12.81171582733813</v>
      </c>
      <c r="X16">
        <v>64.790081115107924</v>
      </c>
      <c r="Y16">
        <v>0</v>
      </c>
      <c r="Z16">
        <v>0</v>
      </c>
      <c r="AA16">
        <v>0</v>
      </c>
      <c r="AB16">
        <v>20.00011353656825</v>
      </c>
      <c r="AC16">
        <v>14.476955764010572</v>
      </c>
      <c r="AD16">
        <v>4.5219353929038855</v>
      </c>
      <c r="AE16">
        <v>24.604389074203944</v>
      </c>
      <c r="AF16">
        <v>5.8578611284101942</v>
      </c>
      <c r="AG16">
        <v>29.227705322892259</v>
      </c>
      <c r="AH16">
        <v>25.569139628999999</v>
      </c>
      <c r="AI16">
        <v>1.5852879801919826</v>
      </c>
      <c r="AJ16">
        <v>0</v>
      </c>
      <c r="AK16">
        <v>27.490372051164499</v>
      </c>
      <c r="AL16">
        <v>61.983349999999987</v>
      </c>
      <c r="AM16">
        <v>7.8319828553168316</v>
      </c>
      <c r="AN16">
        <v>6.5019856849999988E-2</v>
      </c>
      <c r="AO16">
        <v>0</v>
      </c>
      <c r="AP16">
        <v>1.3503216930803095</v>
      </c>
      <c r="AQ16">
        <v>18.234556519053481</v>
      </c>
      <c r="AR16">
        <v>21.578049999999998</v>
      </c>
      <c r="AS16">
        <v>15.984535819467332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0.81800651849999995</v>
      </c>
      <c r="AZ16">
        <v>0</v>
      </c>
      <c r="BA16">
        <v>0.38062533269999993</v>
      </c>
      <c r="BB16">
        <v>0.64258479999999996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770.63447798564277</v>
      </c>
      <c r="DN16">
        <v>25.908876511135631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140.82313333000002</v>
      </c>
      <c r="L17">
        <v>12.297206670000001</v>
      </c>
      <c r="M17">
        <v>54.861808000000003</v>
      </c>
      <c r="N17">
        <v>26.807675472000003</v>
      </c>
      <c r="O17">
        <v>74.742399343700001</v>
      </c>
      <c r="P17">
        <v>31.874739999999999</v>
      </c>
      <c r="Q17">
        <v>5.063546400359999</v>
      </c>
      <c r="R17">
        <v>15.244221207999999</v>
      </c>
      <c r="S17">
        <v>6.3756637849796931</v>
      </c>
      <c r="T17">
        <v>0.22817882930000002</v>
      </c>
      <c r="U17">
        <v>62.111966400000007</v>
      </c>
      <c r="V17">
        <v>6.8627227338129497</v>
      </c>
      <c r="W17">
        <v>12.81171582733813</v>
      </c>
      <c r="X17">
        <v>64.790081115107924</v>
      </c>
      <c r="Y17">
        <v>0</v>
      </c>
      <c r="Z17">
        <v>0</v>
      </c>
      <c r="AA17">
        <v>6.170478912000001</v>
      </c>
      <c r="AB17">
        <v>20.00011353656825</v>
      </c>
      <c r="AC17">
        <v>14.476955764010572</v>
      </c>
      <c r="AD17">
        <v>4.5219353929038855</v>
      </c>
      <c r="AE17">
        <v>24.604389074203944</v>
      </c>
      <c r="AF17">
        <v>5.8578611284101942</v>
      </c>
      <c r="AG17">
        <v>29.227705322892259</v>
      </c>
      <c r="AH17">
        <v>25.569139628999999</v>
      </c>
      <c r="AI17">
        <v>1.5852879801919826</v>
      </c>
      <c r="AJ17">
        <v>0</v>
      </c>
      <c r="AK17">
        <v>27.490372051164499</v>
      </c>
      <c r="AL17">
        <v>60.682999999999993</v>
      </c>
      <c r="AM17">
        <v>7.8319828553168316</v>
      </c>
      <c r="AN17">
        <v>6.5019856849999988E-2</v>
      </c>
      <c r="AO17">
        <v>0</v>
      </c>
      <c r="AP17">
        <v>1.3503216930803095</v>
      </c>
      <c r="AQ17">
        <v>18.234556519053481</v>
      </c>
      <c r="AR17">
        <v>21.578049999999998</v>
      </c>
      <c r="AS17">
        <v>15.984535819467332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0.81800651849999995</v>
      </c>
      <c r="AZ17">
        <v>0</v>
      </c>
      <c r="BA17">
        <v>0.38062533269999993</v>
      </c>
      <c r="BB17">
        <v>0.64258479999999996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775.88280464913441</v>
      </c>
      <c r="DN17">
        <v>26.085176651777807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140.82313333000002</v>
      </c>
      <c r="L18">
        <v>11.00570667</v>
      </c>
      <c r="M18">
        <v>54.861808000000003</v>
      </c>
      <c r="N18">
        <v>26.807675472000003</v>
      </c>
      <c r="O18">
        <v>74.742399343700001</v>
      </c>
      <c r="P18">
        <v>31.874739999999999</v>
      </c>
      <c r="Q18">
        <v>5.063546400359999</v>
      </c>
      <c r="R18">
        <v>15.244221207999999</v>
      </c>
      <c r="S18">
        <v>6.3756637849796931</v>
      </c>
      <c r="T18">
        <v>0.22817882930000002</v>
      </c>
      <c r="U18">
        <v>62.111966400000007</v>
      </c>
      <c r="V18">
        <v>6.8627227338129497</v>
      </c>
      <c r="W18">
        <v>12.81171582733813</v>
      </c>
      <c r="X18">
        <v>64.790081115107924</v>
      </c>
      <c r="Y18">
        <v>0</v>
      </c>
      <c r="Z18">
        <v>0</v>
      </c>
      <c r="AA18">
        <v>6.170478912000001</v>
      </c>
      <c r="AB18">
        <v>20.00011353656825</v>
      </c>
      <c r="AC18">
        <v>14.476955764010572</v>
      </c>
      <c r="AD18">
        <v>4.5219353929038855</v>
      </c>
      <c r="AE18">
        <v>24.604389074203944</v>
      </c>
      <c r="AF18">
        <v>5.8578611284101942</v>
      </c>
      <c r="AG18">
        <v>29.227705322892259</v>
      </c>
      <c r="AH18">
        <v>25.569139628999999</v>
      </c>
      <c r="AI18">
        <v>1.5852879801919826</v>
      </c>
      <c r="AJ18">
        <v>0</v>
      </c>
      <c r="AK18">
        <v>27.490372051164499</v>
      </c>
      <c r="AL18">
        <v>60.682999999999993</v>
      </c>
      <c r="AM18">
        <v>7.8319828553168316</v>
      </c>
      <c r="AN18">
        <v>6.5019856849999988E-2</v>
      </c>
      <c r="AO18">
        <v>0</v>
      </c>
      <c r="AP18">
        <v>1.3503216930803095</v>
      </c>
      <c r="AQ18">
        <v>12.156370550023292</v>
      </c>
      <c r="AR18">
        <v>21.578049999999998</v>
      </c>
      <c r="AS18">
        <v>15.984535819467332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0.81800651849999995</v>
      </c>
      <c r="AZ18">
        <v>0</v>
      </c>
      <c r="BA18">
        <v>0.38062533269999993</v>
      </c>
      <c r="BB18">
        <v>0.64258479999999996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768.75263370485891</v>
      </c>
      <c r="DN18">
        <v>25.845661627023162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140.82313333000002</v>
      </c>
      <c r="L19">
        <v>8.8532066700000005</v>
      </c>
      <c r="M19">
        <v>54.861808000000003</v>
      </c>
      <c r="N19">
        <v>26.807675472000003</v>
      </c>
      <c r="O19">
        <v>74.742399343700001</v>
      </c>
      <c r="P19">
        <v>31.874739999999999</v>
      </c>
      <c r="Q19">
        <v>5.063546400359999</v>
      </c>
      <c r="R19">
        <v>10.286263415000001</v>
      </c>
      <c r="S19">
        <v>6.3756637849796931</v>
      </c>
      <c r="T19">
        <v>0.22817882930000002</v>
      </c>
      <c r="U19">
        <v>62.111966400000007</v>
      </c>
      <c r="V19">
        <v>4.0690483812949649</v>
      </c>
      <c r="W19">
        <v>7.8833996762589926</v>
      </c>
      <c r="X19">
        <v>51.501955683453247</v>
      </c>
      <c r="Y19">
        <v>0</v>
      </c>
      <c r="Z19">
        <v>0</v>
      </c>
      <c r="AA19">
        <v>6.170478912000001</v>
      </c>
      <c r="AB19">
        <v>20.00011353656825</v>
      </c>
      <c r="AC19">
        <v>14.476955764010572</v>
      </c>
      <c r="AD19">
        <v>4.5219353929038855</v>
      </c>
      <c r="AE19">
        <v>24.604389074203944</v>
      </c>
      <c r="AF19">
        <v>5.8578611284101942</v>
      </c>
      <c r="AG19">
        <v>29.227705322892259</v>
      </c>
      <c r="AH19">
        <v>25.569139628999999</v>
      </c>
      <c r="AI19">
        <v>1.5852879801919826</v>
      </c>
      <c r="AJ19">
        <v>0</v>
      </c>
      <c r="AK19">
        <v>27.490372051164499</v>
      </c>
      <c r="AL19">
        <v>60.682999999999993</v>
      </c>
      <c r="AM19">
        <v>7.8319828553168316</v>
      </c>
      <c r="AN19">
        <v>6.5019856849999988E-2</v>
      </c>
      <c r="AO19">
        <v>0</v>
      </c>
      <c r="AP19">
        <v>1.3503216930803095</v>
      </c>
      <c r="AQ19">
        <v>12.156370550023292</v>
      </c>
      <c r="AR19">
        <v>21.578049999999998</v>
      </c>
      <c r="AS19">
        <v>15.984535819467332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0.81800651849999995</v>
      </c>
      <c r="AZ19">
        <v>0</v>
      </c>
      <c r="BA19">
        <v>0.38062533269999993</v>
      </c>
      <c r="BB19">
        <v>0.64258479999999996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741.54597861995489</v>
      </c>
      <c r="DN19">
        <v>24.931742983675328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140.82313333000002</v>
      </c>
      <c r="L20">
        <v>8.5662066700000032</v>
      </c>
      <c r="M20">
        <v>54.861808000000003</v>
      </c>
      <c r="N20">
        <v>26.807675472000003</v>
      </c>
      <c r="O20">
        <v>74.742399343700001</v>
      </c>
      <c r="P20">
        <v>31.874739999999999</v>
      </c>
      <c r="Q20">
        <v>5.063546400359999</v>
      </c>
      <c r="R20">
        <v>10.286263415000001</v>
      </c>
      <c r="S20">
        <v>6.3756637849796931</v>
      </c>
      <c r="T20">
        <v>0.22817882930000002</v>
      </c>
      <c r="U20">
        <v>62.111966400000007</v>
      </c>
      <c r="V20">
        <v>6.8627227338129497</v>
      </c>
      <c r="W20">
        <v>7.8833996762589926</v>
      </c>
      <c r="X20">
        <v>53.697998848920868</v>
      </c>
      <c r="Y20">
        <v>0</v>
      </c>
      <c r="Z20">
        <v>0</v>
      </c>
      <c r="AA20">
        <v>12.340957824000002</v>
      </c>
      <c r="AB20">
        <v>20.00011353656825</v>
      </c>
      <c r="AC20">
        <v>14.476955764010572</v>
      </c>
      <c r="AD20">
        <v>4.5219353929038855</v>
      </c>
      <c r="AE20">
        <v>24.604389074203944</v>
      </c>
      <c r="AF20">
        <v>5.8578611284101942</v>
      </c>
      <c r="AG20">
        <v>29.227705322892259</v>
      </c>
      <c r="AH20">
        <v>25.569139628999999</v>
      </c>
      <c r="AI20">
        <v>1.5852879801919826</v>
      </c>
      <c r="AJ20">
        <v>0</v>
      </c>
      <c r="AK20">
        <v>27.490372051164499</v>
      </c>
      <c r="AL20">
        <v>60.682999999999993</v>
      </c>
      <c r="AM20">
        <v>7.8319828553168316</v>
      </c>
      <c r="AN20">
        <v>6.5019856849999988E-2</v>
      </c>
      <c r="AO20">
        <v>0</v>
      </c>
      <c r="AP20">
        <v>1.3503216930803095</v>
      </c>
      <c r="AQ20">
        <v>6.0314299396021509</v>
      </c>
      <c r="AR20">
        <v>21.578049999999998</v>
      </c>
      <c r="AS20">
        <v>15.984535819467332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0.81800651849999995</v>
      </c>
      <c r="AZ20">
        <v>0</v>
      </c>
      <c r="BA20">
        <v>0.38062533269999993</v>
      </c>
      <c r="BB20">
        <v>0.64258479999999996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746.13991601493399</v>
      </c>
      <c r="DN20">
        <v>25.086061408260697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140.82313333000002</v>
      </c>
      <c r="L21">
        <v>11.00570667</v>
      </c>
      <c r="M21">
        <v>54.861808000000003</v>
      </c>
      <c r="N21">
        <v>26.807675472000003</v>
      </c>
      <c r="O21">
        <v>74.742399343700001</v>
      </c>
      <c r="P21">
        <v>31.874739999999999</v>
      </c>
      <c r="Q21">
        <v>5.0703078696899997</v>
      </c>
      <c r="R21">
        <v>15.09733488909</v>
      </c>
      <c r="S21">
        <v>6.2623394832616253</v>
      </c>
      <c r="T21">
        <v>0.22773508629999997</v>
      </c>
      <c r="U21">
        <v>62.111966400000007</v>
      </c>
      <c r="V21">
        <v>6.8627227338129497</v>
      </c>
      <c r="W21">
        <v>12.81171582733813</v>
      </c>
      <c r="X21">
        <v>61.056888548201428</v>
      </c>
      <c r="Y21">
        <v>0</v>
      </c>
      <c r="Z21">
        <v>0</v>
      </c>
      <c r="AA21">
        <v>12.340957824000002</v>
      </c>
      <c r="AB21">
        <v>20.00011353656825</v>
      </c>
      <c r="AC21">
        <v>14.476955764010572</v>
      </c>
      <c r="AD21">
        <v>4.5219353929038855</v>
      </c>
      <c r="AE21">
        <v>24.604389074203944</v>
      </c>
      <c r="AF21">
        <v>5.8578611284101942</v>
      </c>
      <c r="AG21">
        <v>29.227705322892259</v>
      </c>
      <c r="AH21">
        <v>25.569139628999999</v>
      </c>
      <c r="AI21">
        <v>1.5852879801919826</v>
      </c>
      <c r="AJ21">
        <v>0</v>
      </c>
      <c r="AK21">
        <v>27.490372051164499</v>
      </c>
      <c r="AL21">
        <v>60.682999999999993</v>
      </c>
      <c r="AM21">
        <v>7.8319828553168316</v>
      </c>
      <c r="AN21">
        <v>6.5019856849999988E-2</v>
      </c>
      <c r="AO21">
        <v>0</v>
      </c>
      <c r="AP21">
        <v>1.3503216930803095</v>
      </c>
      <c r="AQ21">
        <v>0</v>
      </c>
      <c r="AR21">
        <v>21.578049999999998</v>
      </c>
      <c r="AS21">
        <v>15.984535819467332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0.81800651849999995</v>
      </c>
      <c r="AZ21">
        <v>0</v>
      </c>
      <c r="BA21">
        <v>0.38062533269999993</v>
      </c>
      <c r="BB21">
        <v>0.64258479999999996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759.10377809319471</v>
      </c>
      <c r="DN21">
        <v>25.521540139459411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140.82313333000002</v>
      </c>
      <c r="L22">
        <v>11.436206670000002</v>
      </c>
      <c r="M22">
        <v>54.861808000000003</v>
      </c>
      <c r="N22">
        <v>26.807675472000003</v>
      </c>
      <c r="O22">
        <v>74.742399343700001</v>
      </c>
      <c r="P22">
        <v>31.874739999999999</v>
      </c>
      <c r="Q22">
        <v>5.0703078696899997</v>
      </c>
      <c r="R22">
        <v>15.244221207999999</v>
      </c>
      <c r="S22">
        <v>6.2623394832616253</v>
      </c>
      <c r="T22">
        <v>0.22773508629999997</v>
      </c>
      <c r="U22">
        <v>62.111966400000007</v>
      </c>
      <c r="V22">
        <v>6.8627227338129497</v>
      </c>
      <c r="W22">
        <v>12.81171582733813</v>
      </c>
      <c r="X22">
        <v>64.790081115107924</v>
      </c>
      <c r="Y22">
        <v>0</v>
      </c>
      <c r="Z22">
        <v>0</v>
      </c>
      <c r="AA22">
        <v>12.340957824000002</v>
      </c>
      <c r="AB22">
        <v>20.00011353656825</v>
      </c>
      <c r="AC22">
        <v>14.476955764010572</v>
      </c>
      <c r="AD22">
        <v>4.5219353929038855</v>
      </c>
      <c r="AE22">
        <v>24.604389074203944</v>
      </c>
      <c r="AF22">
        <v>5.8578611284101942</v>
      </c>
      <c r="AG22">
        <v>29.227705322892259</v>
      </c>
      <c r="AH22">
        <v>25.569139628999999</v>
      </c>
      <c r="AI22">
        <v>1.5852879801919826</v>
      </c>
      <c r="AJ22">
        <v>0</v>
      </c>
      <c r="AK22">
        <v>27.490372051164499</v>
      </c>
      <c r="AL22">
        <v>60.682999999999993</v>
      </c>
      <c r="AM22">
        <v>7.8319828553168316</v>
      </c>
      <c r="AN22">
        <v>6.5019856849999988E-2</v>
      </c>
      <c r="AO22">
        <v>0</v>
      </c>
      <c r="AP22">
        <v>1.3503216930803095</v>
      </c>
      <c r="AQ22">
        <v>0</v>
      </c>
      <c r="AR22">
        <v>21.578049999999998</v>
      </c>
      <c r="AS22">
        <v>15.984535819467332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0.81800651849999995</v>
      </c>
      <c r="AZ22">
        <v>0</v>
      </c>
      <c r="BA22">
        <v>0.38062533269999993</v>
      </c>
      <c r="BB22">
        <v>0.64258479999999996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763.27426313684089</v>
      </c>
      <c r="DN22">
        <v>25.661633981629706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140.82313333000002</v>
      </c>
      <c r="L23">
        <v>8.6379566699999994</v>
      </c>
      <c r="M23">
        <v>54.861808000000003</v>
      </c>
      <c r="N23">
        <v>26.807675472000003</v>
      </c>
      <c r="O23">
        <v>74.742399343700001</v>
      </c>
      <c r="P23">
        <v>31.874739999999999</v>
      </c>
      <c r="Q23">
        <v>5.0703078696899997</v>
      </c>
      <c r="R23">
        <v>10.286263415000001</v>
      </c>
      <c r="S23">
        <v>6.2623394832616253</v>
      </c>
      <c r="T23">
        <v>0.22773508629999997</v>
      </c>
      <c r="U23">
        <v>62.111966400000007</v>
      </c>
      <c r="V23">
        <v>4.0690483812949649</v>
      </c>
      <c r="W23">
        <v>7.8833996762589926</v>
      </c>
      <c r="X23">
        <v>53.697998848920868</v>
      </c>
      <c r="Y23">
        <v>0</v>
      </c>
      <c r="Z23">
        <v>0</v>
      </c>
      <c r="AA23">
        <v>12.340957824000002</v>
      </c>
      <c r="AB23">
        <v>20.00011353656825</v>
      </c>
      <c r="AC23">
        <v>14.476955764010572</v>
      </c>
      <c r="AD23">
        <v>4.5219353929038855</v>
      </c>
      <c r="AE23">
        <v>24.604389074203944</v>
      </c>
      <c r="AF23">
        <v>5.8578611284101942</v>
      </c>
      <c r="AG23">
        <v>29.227705322892259</v>
      </c>
      <c r="AH23">
        <v>25.569139628999999</v>
      </c>
      <c r="AI23">
        <v>1.5852879801919826</v>
      </c>
      <c r="AJ23">
        <v>0</v>
      </c>
      <c r="AK23">
        <v>27.490372051164499</v>
      </c>
      <c r="AL23">
        <v>60.682999999999993</v>
      </c>
      <c r="AM23">
        <v>7.8319828553168316</v>
      </c>
      <c r="AN23">
        <v>6.5019856849999988E-2</v>
      </c>
      <c r="AO23">
        <v>0</v>
      </c>
      <c r="AP23">
        <v>1.3503216930803095</v>
      </c>
      <c r="AQ23">
        <v>0</v>
      </c>
      <c r="AR23">
        <v>23.275199999999995</v>
      </c>
      <c r="AS23">
        <v>15.984535819467332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0.81800651849999995</v>
      </c>
      <c r="AZ23">
        <v>0</v>
      </c>
      <c r="BA23">
        <v>0.38062533269999993</v>
      </c>
      <c r="BB23">
        <v>0.64258479999999996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739.20950931452683</v>
      </c>
      <c r="DN23">
        <v>24.853257241159568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140.82313333000002</v>
      </c>
      <c r="L24">
        <v>7.0451066699999982</v>
      </c>
      <c r="M24">
        <v>54.861808000000003</v>
      </c>
      <c r="N24">
        <v>26.807675472000003</v>
      </c>
      <c r="O24">
        <v>74.742399343700001</v>
      </c>
      <c r="P24">
        <v>31.874739999999999</v>
      </c>
      <c r="Q24">
        <v>5.0703078696899997</v>
      </c>
      <c r="R24">
        <v>10.286263415000001</v>
      </c>
      <c r="S24">
        <v>6.2623394832616253</v>
      </c>
      <c r="T24">
        <v>0.22773508629999997</v>
      </c>
      <c r="U24">
        <v>62.111966400000007</v>
      </c>
      <c r="V24">
        <v>4.0690483812949649</v>
      </c>
      <c r="W24">
        <v>7.8833996762589926</v>
      </c>
      <c r="X24">
        <v>53.697998848920868</v>
      </c>
      <c r="Y24">
        <v>0</v>
      </c>
      <c r="Z24">
        <v>0</v>
      </c>
      <c r="AA24">
        <v>12.340957824000002</v>
      </c>
      <c r="AB24">
        <v>20.00011353656825</v>
      </c>
      <c r="AC24">
        <v>14.476955764010572</v>
      </c>
      <c r="AD24">
        <v>4.5219353929038855</v>
      </c>
      <c r="AE24">
        <v>24.604389074203944</v>
      </c>
      <c r="AF24">
        <v>5.8578611284101942</v>
      </c>
      <c r="AG24">
        <v>29.227705322892259</v>
      </c>
      <c r="AH24">
        <v>25.569139628999999</v>
      </c>
      <c r="AI24">
        <v>3.8046918153671103</v>
      </c>
      <c r="AJ24">
        <v>0</v>
      </c>
      <c r="AK24">
        <v>27.490372051164499</v>
      </c>
      <c r="AL24">
        <v>60.682999999999993</v>
      </c>
      <c r="AM24">
        <v>7.8319828553168316</v>
      </c>
      <c r="AN24">
        <v>6.5019856849999988E-2</v>
      </c>
      <c r="AO24">
        <v>0</v>
      </c>
      <c r="AP24">
        <v>1.3503216930803095</v>
      </c>
      <c r="AQ24">
        <v>0</v>
      </c>
      <c r="AR24">
        <v>23.275199999999995</v>
      </c>
      <c r="AS24">
        <v>15.984535819467332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0.81800651849999995</v>
      </c>
      <c r="AZ24">
        <v>0</v>
      </c>
      <c r="BA24">
        <v>0.38062533269999993</v>
      </c>
      <c r="BB24">
        <v>0.64258479999999996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739.8157004081188</v>
      </c>
      <c r="DN24">
        <v>24.873619982742788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140.82313333000002</v>
      </c>
      <c r="L25">
        <v>8.6810066700000004</v>
      </c>
      <c r="M25">
        <v>54.861808000000003</v>
      </c>
      <c r="N25">
        <v>26.807675472000003</v>
      </c>
      <c r="O25">
        <v>74.742399343700001</v>
      </c>
      <c r="P25">
        <v>31.874739999999999</v>
      </c>
      <c r="Q25">
        <v>5.0709613846499995</v>
      </c>
      <c r="R25">
        <v>15.244221207999999</v>
      </c>
      <c r="S25">
        <v>6.2652757408616404</v>
      </c>
      <c r="T25">
        <v>0.22773508629999997</v>
      </c>
      <c r="U25">
        <v>62.111966400000007</v>
      </c>
      <c r="V25">
        <v>6.8627227338129497</v>
      </c>
      <c r="W25">
        <v>12.81171582733813</v>
      </c>
      <c r="X25">
        <v>64.790081115107924</v>
      </c>
      <c r="Y25">
        <v>0</v>
      </c>
      <c r="Z25">
        <v>0</v>
      </c>
      <c r="AA25">
        <v>12.340957824000002</v>
      </c>
      <c r="AB25">
        <v>20.00011353656825</v>
      </c>
      <c r="AC25">
        <v>14.476955764010572</v>
      </c>
      <c r="AD25">
        <v>4.5219353929038855</v>
      </c>
      <c r="AE25">
        <v>24.604389074203944</v>
      </c>
      <c r="AF25">
        <v>5.8578611284101942</v>
      </c>
      <c r="AG25">
        <v>29.227705322892259</v>
      </c>
      <c r="AH25">
        <v>25.569139628999999</v>
      </c>
      <c r="AI25">
        <v>24.793905923160942</v>
      </c>
      <c r="AJ25">
        <v>0</v>
      </c>
      <c r="AK25">
        <v>27.490372051164499</v>
      </c>
      <c r="AL25">
        <v>60.682999999999993</v>
      </c>
      <c r="AM25">
        <v>7.8319828553168316</v>
      </c>
      <c r="AN25">
        <v>6.5019856849999988E-2</v>
      </c>
      <c r="AO25">
        <v>0</v>
      </c>
      <c r="AP25">
        <v>1.3503216930803095</v>
      </c>
      <c r="AQ25">
        <v>0</v>
      </c>
      <c r="AR25">
        <v>21.578049999999998</v>
      </c>
      <c r="AS25">
        <v>15.984535819467332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0.81800651849999995</v>
      </c>
      <c r="AZ25">
        <v>0.34110917600000007</v>
      </c>
      <c r="BA25">
        <v>0.38062533269999993</v>
      </c>
      <c r="BB25">
        <v>0.64258479999999996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783.39644090206355</v>
      </c>
      <c r="DN25">
        <v>26.337573107936045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140.82313333000002</v>
      </c>
      <c r="L26">
        <v>9.5319616700000012</v>
      </c>
      <c r="M26">
        <v>54.861808000000003</v>
      </c>
      <c r="N26">
        <v>26.807675472000003</v>
      </c>
      <c r="O26">
        <v>74.742399343700001</v>
      </c>
      <c r="P26">
        <v>31.874739999999999</v>
      </c>
      <c r="Q26">
        <v>5.0709613846499995</v>
      </c>
      <c r="R26">
        <v>15.244221207999999</v>
      </c>
      <c r="S26">
        <v>6.2652757408616404</v>
      </c>
      <c r="T26">
        <v>0.22773508629999997</v>
      </c>
      <c r="U26">
        <v>62.111966400000007</v>
      </c>
      <c r="V26">
        <v>6.8627227338129497</v>
      </c>
      <c r="W26">
        <v>12.81171582733813</v>
      </c>
      <c r="X26">
        <v>64.790081115107924</v>
      </c>
      <c r="Y26">
        <v>0</v>
      </c>
      <c r="Z26">
        <v>0</v>
      </c>
      <c r="AA26">
        <v>18.511436735999997</v>
      </c>
      <c r="AB26">
        <v>20.00011353656825</v>
      </c>
      <c r="AC26">
        <v>14.476955764010572</v>
      </c>
      <c r="AD26">
        <v>4.5219353929038855</v>
      </c>
      <c r="AE26">
        <v>24.604389074203944</v>
      </c>
      <c r="AF26">
        <v>5.8578611284101942</v>
      </c>
      <c r="AG26">
        <v>29.227705322892259</v>
      </c>
      <c r="AH26">
        <v>25.569139628999999</v>
      </c>
      <c r="AI26">
        <v>24.793905923160942</v>
      </c>
      <c r="AJ26">
        <v>0</v>
      </c>
      <c r="AK26">
        <v>27.490372051164499</v>
      </c>
      <c r="AL26">
        <v>60.682999999999993</v>
      </c>
      <c r="AM26">
        <v>7.8319828553168316</v>
      </c>
      <c r="AN26">
        <v>6.5019856849999988E-2</v>
      </c>
      <c r="AO26">
        <v>0</v>
      </c>
      <c r="AP26">
        <v>1.3503216930803095</v>
      </c>
      <c r="AQ26">
        <v>0</v>
      </c>
      <c r="AR26">
        <v>21.578049999999998</v>
      </c>
      <c r="AS26">
        <v>15.984535819467332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0.81800651849999995</v>
      </c>
      <c r="AZ26">
        <v>0.68221779029999996</v>
      </c>
      <c r="BA26">
        <v>0.38062533269999993</v>
      </c>
      <c r="BB26">
        <v>0.64258479999999996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790.51970076366354</v>
      </c>
      <c r="DN26">
        <v>26.576855772636051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140.82313333000002</v>
      </c>
      <c r="L27">
        <v>7.2174367384</v>
      </c>
      <c r="M27">
        <v>54.861808000000003</v>
      </c>
      <c r="N27">
        <v>26.807675472000003</v>
      </c>
      <c r="O27">
        <v>74.742399343700001</v>
      </c>
      <c r="P27">
        <v>31.874739999999999</v>
      </c>
      <c r="Q27">
        <v>5.0709613846499995</v>
      </c>
      <c r="R27">
        <v>15.244221207999999</v>
      </c>
      <c r="S27">
        <v>6.2652757408616404</v>
      </c>
      <c r="T27">
        <v>0.2279367366</v>
      </c>
      <c r="U27">
        <v>62.111966400000007</v>
      </c>
      <c r="V27">
        <v>6.8627227338129497</v>
      </c>
      <c r="W27">
        <v>12.81171582733813</v>
      </c>
      <c r="X27">
        <v>48.627000502877706</v>
      </c>
      <c r="Y27">
        <v>0</v>
      </c>
      <c r="Z27">
        <v>0</v>
      </c>
      <c r="AA27">
        <v>18.511436735999997</v>
      </c>
      <c r="AB27">
        <v>20.00011353656825</v>
      </c>
      <c r="AC27">
        <v>14.476955764010572</v>
      </c>
      <c r="AD27">
        <v>4.5219353929038855</v>
      </c>
      <c r="AE27">
        <v>24.604389074203944</v>
      </c>
      <c r="AF27">
        <v>0</v>
      </c>
      <c r="AG27">
        <v>29.227705322892259</v>
      </c>
      <c r="AH27">
        <v>25.569139628999999</v>
      </c>
      <c r="AI27">
        <v>24.793905923160942</v>
      </c>
      <c r="AJ27">
        <v>0</v>
      </c>
      <c r="AK27">
        <v>27.490372051164499</v>
      </c>
      <c r="AL27">
        <v>61.549899999999987</v>
      </c>
      <c r="AM27">
        <v>7.8319828553168316</v>
      </c>
      <c r="AN27">
        <v>6.5019856849999988E-2</v>
      </c>
      <c r="AO27">
        <v>0</v>
      </c>
      <c r="AP27">
        <v>1.0690046736885781</v>
      </c>
      <c r="AQ27">
        <v>0</v>
      </c>
      <c r="AR27">
        <v>21.578049999999998</v>
      </c>
      <c r="AS27">
        <v>15.984535819467332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0.81800651849999995</v>
      </c>
      <c r="AZ27">
        <v>0.55128776710000005</v>
      </c>
      <c r="BA27">
        <v>0.38062533269999993</v>
      </c>
      <c r="BB27">
        <v>0.64258479999999996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767.41522487821783</v>
      </c>
      <c r="DN27">
        <v>25.800719593549623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140.82313333000002</v>
      </c>
      <c r="L28">
        <v>7.0451066699999982</v>
      </c>
      <c r="M28">
        <v>54.861808000000003</v>
      </c>
      <c r="N28">
        <v>26.807675472000003</v>
      </c>
      <c r="O28">
        <v>74.742399343700001</v>
      </c>
      <c r="P28">
        <v>31.874739999999999</v>
      </c>
      <c r="Q28">
        <v>5.0709613846499995</v>
      </c>
      <c r="R28">
        <v>15.244221207999999</v>
      </c>
      <c r="S28">
        <v>6.2652757408616404</v>
      </c>
      <c r="T28">
        <v>0.2279367366</v>
      </c>
      <c r="U28">
        <v>62.111966400000007</v>
      </c>
      <c r="V28">
        <v>6.8627227338129497</v>
      </c>
      <c r="W28">
        <v>12.81171582733813</v>
      </c>
      <c r="X28">
        <v>42.922849532374109</v>
      </c>
      <c r="Y28">
        <v>0</v>
      </c>
      <c r="Z28">
        <v>0</v>
      </c>
      <c r="AA28">
        <v>18.511436735999997</v>
      </c>
      <c r="AB28">
        <v>20.00011353656825</v>
      </c>
      <c r="AC28">
        <v>14.476955764010572</v>
      </c>
      <c r="AD28">
        <v>9.0438712582378535</v>
      </c>
      <c r="AE28">
        <v>24.604389074203944</v>
      </c>
      <c r="AF28">
        <v>0</v>
      </c>
      <c r="AG28">
        <v>29.227705322892259</v>
      </c>
      <c r="AH28">
        <v>25.569139628999999</v>
      </c>
      <c r="AI28">
        <v>24.793905923160942</v>
      </c>
      <c r="AJ28">
        <v>0</v>
      </c>
      <c r="AK28">
        <v>27.490372051164499</v>
      </c>
      <c r="AL28">
        <v>61.549899999999987</v>
      </c>
      <c r="AM28">
        <v>7.8319828553168316</v>
      </c>
      <c r="AN28">
        <v>6.5019856849999988E-2</v>
      </c>
      <c r="AO28">
        <v>0</v>
      </c>
      <c r="AP28">
        <v>1.0690046736885781</v>
      </c>
      <c r="AQ28">
        <v>0</v>
      </c>
      <c r="AR28">
        <v>21.578049999999998</v>
      </c>
      <c r="AS28">
        <v>15.984535819467332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0.81800651849999995</v>
      </c>
      <c r="AZ28">
        <v>0.55128776710000005</v>
      </c>
      <c r="BA28">
        <v>0.38062533269999993</v>
      </c>
      <c r="BB28">
        <v>0.64258479999999996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766.10470297998131</v>
      </c>
      <c r="DN28">
        <v>25.756696318216378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140.82313333000002</v>
      </c>
      <c r="L29">
        <v>7.0451066699999982</v>
      </c>
      <c r="M29">
        <v>54.861808000000003</v>
      </c>
      <c r="N29">
        <v>26.807675472000003</v>
      </c>
      <c r="O29">
        <v>74.742399343700001</v>
      </c>
      <c r="P29">
        <v>31.874739999999999</v>
      </c>
      <c r="Q29">
        <v>5.0709613846499995</v>
      </c>
      <c r="R29">
        <v>10.224600343800001</v>
      </c>
      <c r="S29">
        <v>6.2652757408616404</v>
      </c>
      <c r="T29">
        <v>0.2279367366</v>
      </c>
      <c r="U29">
        <v>62.111966400000007</v>
      </c>
      <c r="V29">
        <v>4.0690483812949649</v>
      </c>
      <c r="W29">
        <v>7.8833996762589926</v>
      </c>
      <c r="X29">
        <v>28.317098201438853</v>
      </c>
      <c r="Y29">
        <v>0</v>
      </c>
      <c r="Z29">
        <v>0</v>
      </c>
      <c r="AA29">
        <v>18.511436735999997</v>
      </c>
      <c r="AB29">
        <v>20.00011353656825</v>
      </c>
      <c r="AC29">
        <v>14.476955764010572</v>
      </c>
      <c r="AD29">
        <v>9.0438712582378535</v>
      </c>
      <c r="AE29">
        <v>24.604389074203944</v>
      </c>
      <c r="AF29">
        <v>0</v>
      </c>
      <c r="AG29">
        <v>29.227705322892259</v>
      </c>
      <c r="AH29">
        <v>25.569139628999999</v>
      </c>
      <c r="AI29">
        <v>24.793905923160942</v>
      </c>
      <c r="AJ29">
        <v>0</v>
      </c>
      <c r="AK29">
        <v>27.490372051164499</v>
      </c>
      <c r="AL29">
        <v>61.983349999999987</v>
      </c>
      <c r="AM29">
        <v>7.8319828553168316</v>
      </c>
      <c r="AN29">
        <v>6.5019856849999988E-2</v>
      </c>
      <c r="AO29">
        <v>0</v>
      </c>
      <c r="AP29">
        <v>1.0690046736885781</v>
      </c>
      <c r="AQ29">
        <v>0</v>
      </c>
      <c r="AR29">
        <v>21.578049999999998</v>
      </c>
      <c r="AS29">
        <v>15.984535819467332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0.81800651849999995</v>
      </c>
      <c r="AZ29">
        <v>0.68221779029999996</v>
      </c>
      <c r="BA29">
        <v>0.38062533269999993</v>
      </c>
      <c r="BB29">
        <v>0.64258479999999996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740.19216739401281</v>
      </c>
      <c r="DN29">
        <v>24.886249228652588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140.82313333000002</v>
      </c>
      <c r="L30">
        <v>7.0451066699999982</v>
      </c>
      <c r="M30">
        <v>54.861808000000003</v>
      </c>
      <c r="N30">
        <v>26.807675472000003</v>
      </c>
      <c r="O30">
        <v>74.742399343700001</v>
      </c>
      <c r="P30">
        <v>31.874739999999999</v>
      </c>
      <c r="Q30">
        <v>5.0709613846499995</v>
      </c>
      <c r="R30">
        <v>10.224600343800001</v>
      </c>
      <c r="S30">
        <v>6.2652757408616404</v>
      </c>
      <c r="T30">
        <v>0.2279367366</v>
      </c>
      <c r="U30">
        <v>62.111966400000007</v>
      </c>
      <c r="V30">
        <v>4.0690483812949649</v>
      </c>
      <c r="W30">
        <v>7.8833996762589926</v>
      </c>
      <c r="X30">
        <v>28.317098201438853</v>
      </c>
      <c r="Y30">
        <v>0</v>
      </c>
      <c r="Z30">
        <v>0</v>
      </c>
      <c r="AA30">
        <v>18.511436735999997</v>
      </c>
      <c r="AB30">
        <v>20.00011353656825</v>
      </c>
      <c r="AC30">
        <v>14.476955764010572</v>
      </c>
      <c r="AD30">
        <v>9.0438712582378535</v>
      </c>
      <c r="AE30">
        <v>24.604389074203944</v>
      </c>
      <c r="AF30">
        <v>0</v>
      </c>
      <c r="AG30">
        <v>29.227705322892259</v>
      </c>
      <c r="AH30">
        <v>25.569139628999999</v>
      </c>
      <c r="AI30">
        <v>24.793905923160942</v>
      </c>
      <c r="AJ30">
        <v>0</v>
      </c>
      <c r="AK30">
        <v>27.490372051164499</v>
      </c>
      <c r="AL30">
        <v>61.983349999999987</v>
      </c>
      <c r="AM30">
        <v>7.8319828553168316</v>
      </c>
      <c r="AN30">
        <v>6.5019856849999988E-2</v>
      </c>
      <c r="AO30">
        <v>0</v>
      </c>
      <c r="AP30">
        <v>1.0690046736885781</v>
      </c>
      <c r="AQ30">
        <v>0</v>
      </c>
      <c r="AR30">
        <v>21.578049999999998</v>
      </c>
      <c r="AS30">
        <v>15.984535819467332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0.81800651849999995</v>
      </c>
      <c r="AZ30">
        <v>0.68221779029999996</v>
      </c>
      <c r="BA30">
        <v>0.38062533269999993</v>
      </c>
      <c r="BB30">
        <v>0.64258479999999996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740.19216739401281</v>
      </c>
      <c r="DN30">
        <v>24.886249228652588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140.82313333000002</v>
      </c>
      <c r="L31">
        <v>7.0451066699999982</v>
      </c>
      <c r="M31">
        <v>54.861808000000003</v>
      </c>
      <c r="N31">
        <v>26.807675472000003</v>
      </c>
      <c r="O31">
        <v>74.742399343700001</v>
      </c>
      <c r="P31">
        <v>31.874739999999999</v>
      </c>
      <c r="Q31">
        <v>5.0709613846499995</v>
      </c>
      <c r="R31">
        <v>10.224600343800001</v>
      </c>
      <c r="S31">
        <v>6.2652757408616404</v>
      </c>
      <c r="T31">
        <v>0.2279367366</v>
      </c>
      <c r="U31">
        <v>62.111966400000007</v>
      </c>
      <c r="V31">
        <v>2.6264698219424463</v>
      </c>
      <c r="W31">
        <v>7.8833996762589926</v>
      </c>
      <c r="X31">
        <v>28.317098201438853</v>
      </c>
      <c r="Y31">
        <v>0</v>
      </c>
      <c r="Z31">
        <v>0</v>
      </c>
      <c r="AA31">
        <v>18.511436735999997</v>
      </c>
      <c r="AB31">
        <v>20.00011353656825</v>
      </c>
      <c r="AC31">
        <v>14.476955764010572</v>
      </c>
      <c r="AD31">
        <v>9.0438712582378535</v>
      </c>
      <c r="AE31">
        <v>24.604389074203944</v>
      </c>
      <c r="AF31">
        <v>0</v>
      </c>
      <c r="AG31">
        <v>29.227705322892259</v>
      </c>
      <c r="AH31">
        <v>31.53527220909999</v>
      </c>
      <c r="AI31">
        <v>3.1705759603839665</v>
      </c>
      <c r="AJ31">
        <v>0</v>
      </c>
      <c r="AK31">
        <v>27.490372051164499</v>
      </c>
      <c r="AL31">
        <v>61.983349999999987</v>
      </c>
      <c r="AM31">
        <v>7.8319828553168316</v>
      </c>
      <c r="AN31">
        <v>6.5019856849999988E-2</v>
      </c>
      <c r="AO31">
        <v>0</v>
      </c>
      <c r="AP31">
        <v>1.0690046736885781</v>
      </c>
      <c r="AQ31">
        <v>0</v>
      </c>
      <c r="AR31">
        <v>21.578049999999998</v>
      </c>
      <c r="AS31">
        <v>15.984535819467332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0.81800651849999995</v>
      </c>
      <c r="AZ31">
        <v>0.68221779029999996</v>
      </c>
      <c r="BA31">
        <v>0.46898467460000004</v>
      </c>
      <c r="BB31">
        <v>0.64258479999999996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723.73362213298083</v>
      </c>
      <c r="DN31">
        <v>24.333377889555052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140.82313333000002</v>
      </c>
      <c r="L32">
        <v>7.0451066699999982</v>
      </c>
      <c r="M32">
        <v>54.861808000000003</v>
      </c>
      <c r="N32">
        <v>26.807675472000003</v>
      </c>
      <c r="O32">
        <v>74.742399343700001</v>
      </c>
      <c r="P32">
        <v>31.874739999999999</v>
      </c>
      <c r="Q32">
        <v>5.0709613846499995</v>
      </c>
      <c r="R32">
        <v>10.224600343800001</v>
      </c>
      <c r="S32">
        <v>6.2652757408616404</v>
      </c>
      <c r="T32">
        <v>0.2279367366</v>
      </c>
      <c r="U32">
        <v>62.111966400000007</v>
      </c>
      <c r="V32">
        <v>1.756834532374101</v>
      </c>
      <c r="W32">
        <v>7.8833996762589926</v>
      </c>
      <c r="X32">
        <v>28.317098201438853</v>
      </c>
      <c r="Y32">
        <v>0</v>
      </c>
      <c r="Z32">
        <v>0</v>
      </c>
      <c r="AA32">
        <v>18.511436735999997</v>
      </c>
      <c r="AB32">
        <v>20.00011353656825</v>
      </c>
      <c r="AC32">
        <v>14.476955764010572</v>
      </c>
      <c r="AD32">
        <v>9.0438712582378535</v>
      </c>
      <c r="AE32">
        <v>24.604389074203944</v>
      </c>
      <c r="AF32">
        <v>0</v>
      </c>
      <c r="AG32">
        <v>29.227705322892259</v>
      </c>
      <c r="AH32">
        <v>34.092186171999998</v>
      </c>
      <c r="AI32">
        <v>1.7755226893364726</v>
      </c>
      <c r="AJ32">
        <v>0</v>
      </c>
      <c r="AK32">
        <v>27.490372051164499</v>
      </c>
      <c r="AL32">
        <v>61.983349999999987</v>
      </c>
      <c r="AM32">
        <v>7.8319828553168316</v>
      </c>
      <c r="AN32">
        <v>6.5019856849999988E-2</v>
      </c>
      <c r="AO32">
        <v>0</v>
      </c>
      <c r="AP32">
        <v>1.0690046736885781</v>
      </c>
      <c r="AQ32">
        <v>0</v>
      </c>
      <c r="AR32">
        <v>21.578049999999998</v>
      </c>
      <c r="AS32">
        <v>15.984535819467332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0.81800651849999995</v>
      </c>
      <c r="AZ32">
        <v>0.68221779029999996</v>
      </c>
      <c r="BA32">
        <v>0.5052351075</v>
      </c>
      <c r="BB32">
        <v>0.64258479999999996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724.05142198249894</v>
      </c>
      <c r="DN32">
        <v>24.3440538752211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140.82313333000002</v>
      </c>
      <c r="L33">
        <v>7.0451066699999982</v>
      </c>
      <c r="M33">
        <v>54.861808000000003</v>
      </c>
      <c r="N33">
        <v>26.807675472000003</v>
      </c>
      <c r="O33">
        <v>74.742399343700001</v>
      </c>
      <c r="P33">
        <v>31.874739999999999</v>
      </c>
      <c r="Q33">
        <v>5.0709613846499995</v>
      </c>
      <c r="R33">
        <v>10.224600343800001</v>
      </c>
      <c r="S33">
        <v>6.2652757408616404</v>
      </c>
      <c r="T33">
        <v>0.2279367366</v>
      </c>
      <c r="U33">
        <v>62.111966400000007</v>
      </c>
      <c r="V33">
        <v>1.756834532374101</v>
      </c>
      <c r="W33">
        <v>7.8833996762589926</v>
      </c>
      <c r="X33">
        <v>28.317098201438853</v>
      </c>
      <c r="Y33">
        <v>0</v>
      </c>
      <c r="Z33">
        <v>0</v>
      </c>
      <c r="AA33">
        <v>18.511436735999997</v>
      </c>
      <c r="AB33">
        <v>20.00011353656825</v>
      </c>
      <c r="AC33">
        <v>14.476955764010572</v>
      </c>
      <c r="AD33">
        <v>9.0438712582378535</v>
      </c>
      <c r="AE33">
        <v>24.604389074203944</v>
      </c>
      <c r="AF33">
        <v>0</v>
      </c>
      <c r="AG33">
        <v>29.227705322892259</v>
      </c>
      <c r="AH33">
        <v>34.092186171999998</v>
      </c>
      <c r="AI33">
        <v>1.7755226893364726</v>
      </c>
      <c r="AJ33">
        <v>0</v>
      </c>
      <c r="AK33">
        <v>27.490372051164499</v>
      </c>
      <c r="AL33">
        <v>61.983349999999987</v>
      </c>
      <c r="AM33">
        <v>7.8319828553168316</v>
      </c>
      <c r="AN33">
        <v>6.5019856849999988E-2</v>
      </c>
      <c r="AO33">
        <v>0</v>
      </c>
      <c r="AP33">
        <v>0.78768765429684728</v>
      </c>
      <c r="AQ33">
        <v>0</v>
      </c>
      <c r="AR33">
        <v>21.578049999999998</v>
      </c>
      <c r="AS33">
        <v>15.984535819467332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0.81800651849999995</v>
      </c>
      <c r="AZ33">
        <v>0.34110917600000007</v>
      </c>
      <c r="BA33">
        <v>0.5052351075</v>
      </c>
      <c r="BB33">
        <v>0.64258479999999996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723.44924125968066</v>
      </c>
      <c r="DN33">
        <v>24.323808964347677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140.82313333000002</v>
      </c>
      <c r="L34">
        <v>7.0451066699999982</v>
      </c>
      <c r="M34">
        <v>54.861808000000003</v>
      </c>
      <c r="N34">
        <v>26.807675472000003</v>
      </c>
      <c r="O34">
        <v>74.742399343700001</v>
      </c>
      <c r="P34">
        <v>31.874739999999999</v>
      </c>
      <c r="Q34">
        <v>5.0709613846499995</v>
      </c>
      <c r="R34">
        <v>10.224600343800001</v>
      </c>
      <c r="S34">
        <v>6.2652757408616404</v>
      </c>
      <c r="T34">
        <v>0.2279367366</v>
      </c>
      <c r="U34">
        <v>62.111966400000007</v>
      </c>
      <c r="V34">
        <v>1.756834532374101</v>
      </c>
      <c r="W34">
        <v>7.8833996762589926</v>
      </c>
      <c r="X34">
        <v>28.317098201438853</v>
      </c>
      <c r="Y34">
        <v>0</v>
      </c>
      <c r="Z34">
        <v>0</v>
      </c>
      <c r="AA34">
        <v>18.511436735999997</v>
      </c>
      <c r="AB34">
        <v>20.00011353656825</v>
      </c>
      <c r="AC34">
        <v>14.476955764010572</v>
      </c>
      <c r="AD34">
        <v>9.0438712582378535</v>
      </c>
      <c r="AE34">
        <v>24.604389074203944</v>
      </c>
      <c r="AF34">
        <v>0</v>
      </c>
      <c r="AG34">
        <v>29.227705322892259</v>
      </c>
      <c r="AH34">
        <v>34.092186171999998</v>
      </c>
      <c r="AI34">
        <v>1.7755226893364726</v>
      </c>
      <c r="AJ34">
        <v>0</v>
      </c>
      <c r="AK34">
        <v>27.490372051164499</v>
      </c>
      <c r="AL34">
        <v>61.983349999999987</v>
      </c>
      <c r="AM34">
        <v>7.8319828553168316</v>
      </c>
      <c r="AN34">
        <v>6.5019856849999988E-2</v>
      </c>
      <c r="AO34">
        <v>0</v>
      </c>
      <c r="AP34">
        <v>0.78768765429684728</v>
      </c>
      <c r="AQ34">
        <v>0</v>
      </c>
      <c r="AR34">
        <v>21.578049999999998</v>
      </c>
      <c r="AS34">
        <v>15.984535819467332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0.81800651849999995</v>
      </c>
      <c r="AZ34">
        <v>0.34110917600000007</v>
      </c>
      <c r="BA34">
        <v>0.5052351075</v>
      </c>
      <c r="BB34">
        <v>0.64258479999999996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723.44924125968066</v>
      </c>
      <c r="DN34">
        <v>24.323808964347677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140.82313333000002</v>
      </c>
      <c r="L35">
        <v>7.0451066699999982</v>
      </c>
      <c r="M35">
        <v>54.861808000000003</v>
      </c>
      <c r="N35">
        <v>26.807675472000003</v>
      </c>
      <c r="O35">
        <v>74.742399343700001</v>
      </c>
      <c r="P35">
        <v>31.874739999999999</v>
      </c>
      <c r="Q35">
        <v>5.0709613846499995</v>
      </c>
      <c r="R35">
        <v>10.2708746766</v>
      </c>
      <c r="S35">
        <v>6.2652757408616404</v>
      </c>
      <c r="T35">
        <v>0.2279367366</v>
      </c>
      <c r="U35">
        <v>62.111966400000007</v>
      </c>
      <c r="V35">
        <v>1.756834532374101</v>
      </c>
      <c r="W35">
        <v>7.8833996762589926</v>
      </c>
      <c r="X35">
        <v>28.317098201438853</v>
      </c>
      <c r="Y35">
        <v>0</v>
      </c>
      <c r="Z35">
        <v>0</v>
      </c>
      <c r="AA35">
        <v>18.511436735999997</v>
      </c>
      <c r="AB35">
        <v>20.00011353656825</v>
      </c>
      <c r="AC35">
        <v>14.476955764010572</v>
      </c>
      <c r="AD35">
        <v>9.0438712582378535</v>
      </c>
      <c r="AE35">
        <v>24.604389074203944</v>
      </c>
      <c r="AF35">
        <v>0</v>
      </c>
      <c r="AG35">
        <v>29.227705322892259</v>
      </c>
      <c r="AH35">
        <v>34.092186171999998</v>
      </c>
      <c r="AI35">
        <v>1.7755226893364726</v>
      </c>
      <c r="AJ35">
        <v>0</v>
      </c>
      <c r="AK35">
        <v>27.490372051164499</v>
      </c>
      <c r="AL35">
        <v>61.983349999999987</v>
      </c>
      <c r="AM35">
        <v>7.8319828553168316</v>
      </c>
      <c r="AN35">
        <v>6.5019856849999988E-2</v>
      </c>
      <c r="AO35">
        <v>0</v>
      </c>
      <c r="AP35">
        <v>0.78768765429684728</v>
      </c>
      <c r="AQ35">
        <v>0</v>
      </c>
      <c r="AR35">
        <v>21.578049999999998</v>
      </c>
      <c r="AS35">
        <v>15.984535819467332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0.81800651849999995</v>
      </c>
      <c r="AZ35">
        <v>0.34110917600000007</v>
      </c>
      <c r="BA35">
        <v>0.5052351075</v>
      </c>
      <c r="BB35">
        <v>0.64258479999999996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723.49401140637076</v>
      </c>
      <c r="DN35">
        <v>24.325313150457674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140.82313333000002</v>
      </c>
      <c r="L36">
        <v>7.0451066699999982</v>
      </c>
      <c r="M36">
        <v>54.861808000000003</v>
      </c>
      <c r="N36">
        <v>26.807675472000003</v>
      </c>
      <c r="O36">
        <v>74.742399343700001</v>
      </c>
      <c r="P36">
        <v>31.874739999999999</v>
      </c>
      <c r="Q36">
        <v>5.0709613846499995</v>
      </c>
      <c r="R36">
        <v>10.2708746766</v>
      </c>
      <c r="S36">
        <v>6.2652757408616404</v>
      </c>
      <c r="T36">
        <v>0.2279367366</v>
      </c>
      <c r="U36">
        <v>62.111966400000007</v>
      </c>
      <c r="V36">
        <v>1.756834532374101</v>
      </c>
      <c r="W36">
        <v>7.8833996762589926</v>
      </c>
      <c r="X36">
        <v>28.317098201438853</v>
      </c>
      <c r="Y36">
        <v>0</v>
      </c>
      <c r="Z36">
        <v>0</v>
      </c>
      <c r="AA36">
        <v>18.511436735999997</v>
      </c>
      <c r="AB36">
        <v>20.00011353656825</v>
      </c>
      <c r="AC36">
        <v>14.476955764010572</v>
      </c>
      <c r="AD36">
        <v>4.5219353929038855</v>
      </c>
      <c r="AE36">
        <v>24.604389074203944</v>
      </c>
      <c r="AF36">
        <v>0</v>
      </c>
      <c r="AG36">
        <v>29.227705322892259</v>
      </c>
      <c r="AH36">
        <v>34.092186171999998</v>
      </c>
      <c r="AI36">
        <v>1.7755226893364726</v>
      </c>
      <c r="AJ36">
        <v>0</v>
      </c>
      <c r="AK36">
        <v>27.490372051164499</v>
      </c>
      <c r="AL36">
        <v>61.983349999999987</v>
      </c>
      <c r="AM36">
        <v>7.8319828553168316</v>
      </c>
      <c r="AN36">
        <v>6.5019856849999988E-2</v>
      </c>
      <c r="AO36">
        <v>0</v>
      </c>
      <c r="AP36">
        <v>0.78768765429684728</v>
      </c>
      <c r="AQ36">
        <v>0</v>
      </c>
      <c r="AR36">
        <v>21.578049999999998</v>
      </c>
      <c r="AS36">
        <v>15.984535819467332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0.81800651849999995</v>
      </c>
      <c r="AZ36">
        <v>0.34110917600000007</v>
      </c>
      <c r="BA36">
        <v>0.5052351075</v>
      </c>
      <c r="BB36">
        <v>0.64258479999999996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719.11903814603738</v>
      </c>
      <c r="DN36">
        <v>24.1783505454571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140.82313333000002</v>
      </c>
      <c r="L37">
        <v>7.0451066699999982</v>
      </c>
      <c r="M37">
        <v>54.861808000000003</v>
      </c>
      <c r="N37">
        <v>26.807675472000003</v>
      </c>
      <c r="O37">
        <v>74.742399343700001</v>
      </c>
      <c r="P37">
        <v>31.874739999999999</v>
      </c>
      <c r="Q37">
        <v>5.0709613846499995</v>
      </c>
      <c r="R37">
        <v>10.02984991288</v>
      </c>
      <c r="S37">
        <v>6.2652757408616404</v>
      </c>
      <c r="T37">
        <v>0.2279367366</v>
      </c>
      <c r="U37">
        <v>62.111966400000007</v>
      </c>
      <c r="V37">
        <v>1.756834532374101</v>
      </c>
      <c r="W37">
        <v>5.2705035971223024</v>
      </c>
      <c r="X37">
        <v>19.764388489208631</v>
      </c>
      <c r="Y37">
        <v>0</v>
      </c>
      <c r="Z37">
        <v>0</v>
      </c>
      <c r="AA37">
        <v>18.511436735999997</v>
      </c>
      <c r="AB37">
        <v>20.00011353656825</v>
      </c>
      <c r="AC37">
        <v>14.476955764010572</v>
      </c>
      <c r="AD37">
        <v>4.5219353929038855</v>
      </c>
      <c r="AE37">
        <v>24.604389074203944</v>
      </c>
      <c r="AF37">
        <v>0</v>
      </c>
      <c r="AG37">
        <v>29.227705322892259</v>
      </c>
      <c r="AH37">
        <v>31.577887377299991</v>
      </c>
      <c r="AI37">
        <v>1.7755226893364726</v>
      </c>
      <c r="AJ37">
        <v>0</v>
      </c>
      <c r="AK37">
        <v>27.490372051164499</v>
      </c>
      <c r="AL37">
        <v>61.983349999999987</v>
      </c>
      <c r="AM37">
        <v>7.8319828553168316</v>
      </c>
      <c r="AN37">
        <v>6.5019856849999988E-2</v>
      </c>
      <c r="AO37">
        <v>0</v>
      </c>
      <c r="AP37">
        <v>0.78768765429684728</v>
      </c>
      <c r="AQ37">
        <v>0</v>
      </c>
      <c r="AR37">
        <v>21.578049999999998</v>
      </c>
      <c r="AS37">
        <v>15.984535819467332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0.81800651849999995</v>
      </c>
      <c r="AZ37">
        <v>0.34110917600000007</v>
      </c>
      <c r="BA37">
        <v>0.46898467460000004</v>
      </c>
      <c r="BB37">
        <v>0.64258479999999996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705.61546715797783</v>
      </c>
      <c r="DN37">
        <v>23.724741750829828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140.82313333000002</v>
      </c>
      <c r="L38">
        <v>7.0451066699999982</v>
      </c>
      <c r="M38">
        <v>54.861808000000003</v>
      </c>
      <c r="N38">
        <v>26.807675472000003</v>
      </c>
      <c r="O38">
        <v>74.742399343700001</v>
      </c>
      <c r="P38">
        <v>31.874739999999999</v>
      </c>
      <c r="Q38">
        <v>5.0709613846499995</v>
      </c>
      <c r="R38">
        <v>10.02984991288</v>
      </c>
      <c r="S38">
        <v>6.2652757408616404</v>
      </c>
      <c r="T38">
        <v>0.2279367366</v>
      </c>
      <c r="U38">
        <v>62.111966400000007</v>
      </c>
      <c r="V38">
        <v>1.756834532374101</v>
      </c>
      <c r="W38">
        <v>5.2705035971223024</v>
      </c>
      <c r="X38">
        <v>19.764388489208631</v>
      </c>
      <c r="Y38">
        <v>0</v>
      </c>
      <c r="Z38">
        <v>0</v>
      </c>
      <c r="AA38">
        <v>18.511436735999997</v>
      </c>
      <c r="AB38">
        <v>20.00011353656825</v>
      </c>
      <c r="AC38">
        <v>14.476955764010572</v>
      </c>
      <c r="AD38">
        <v>4.5219353929038855</v>
      </c>
      <c r="AE38">
        <v>24.604389074203944</v>
      </c>
      <c r="AF38">
        <v>0</v>
      </c>
      <c r="AG38">
        <v>29.227705322892259</v>
      </c>
      <c r="AH38">
        <v>31.577887377299991</v>
      </c>
      <c r="AI38">
        <v>1.7755226893364726</v>
      </c>
      <c r="AJ38">
        <v>0</v>
      </c>
      <c r="AK38">
        <v>27.490372051164499</v>
      </c>
      <c r="AL38">
        <v>61.983349999999987</v>
      </c>
      <c r="AM38">
        <v>7.8319828553168316</v>
      </c>
      <c r="AN38">
        <v>6.5019856849999988E-2</v>
      </c>
      <c r="AO38">
        <v>0</v>
      </c>
      <c r="AP38">
        <v>0.78768765429684728</v>
      </c>
      <c r="AQ38">
        <v>0</v>
      </c>
      <c r="AR38">
        <v>21.578049999999998</v>
      </c>
      <c r="AS38">
        <v>15.984535819467332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0.81800651849999995</v>
      </c>
      <c r="AZ38">
        <v>0.29287150340000001</v>
      </c>
      <c r="BA38">
        <v>0.46898467460000004</v>
      </c>
      <c r="BB38">
        <v>0.64258479999999996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705.5687971900777</v>
      </c>
      <c r="DN38">
        <v>23.723174046129827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140.82313333000002</v>
      </c>
      <c r="L39">
        <v>7.0451066699999982</v>
      </c>
      <c r="M39">
        <v>30.538653459999999</v>
      </c>
      <c r="N39">
        <v>20.262898368000002</v>
      </c>
      <c r="O39">
        <v>48.048165032999989</v>
      </c>
      <c r="P39">
        <v>31.874739999999999</v>
      </c>
      <c r="Q39">
        <v>5.0709613846499995</v>
      </c>
      <c r="R39">
        <v>10.02984991288</v>
      </c>
      <c r="S39">
        <v>6.2652757408616404</v>
      </c>
      <c r="T39">
        <v>0.2279367366</v>
      </c>
      <c r="U39">
        <v>62.111966400000007</v>
      </c>
      <c r="V39">
        <v>1.756834532374101</v>
      </c>
      <c r="W39">
        <v>5.2705035971223024</v>
      </c>
      <c r="X39">
        <v>19.764388489208631</v>
      </c>
      <c r="Y39">
        <v>0</v>
      </c>
      <c r="Z39">
        <v>0</v>
      </c>
      <c r="AA39">
        <v>18.511436735999997</v>
      </c>
      <c r="AB39">
        <v>20.00011353656825</v>
      </c>
      <c r="AC39">
        <v>14.476955764010572</v>
      </c>
      <c r="AD39">
        <v>4.5219353929038855</v>
      </c>
      <c r="AE39">
        <v>24.604389074203944</v>
      </c>
      <c r="AF39">
        <v>0</v>
      </c>
      <c r="AG39">
        <v>29.227705322892259</v>
      </c>
      <c r="AH39">
        <v>29.361895190099997</v>
      </c>
      <c r="AI39">
        <v>1.7755226893364726</v>
      </c>
      <c r="AJ39">
        <v>0</v>
      </c>
      <c r="AK39">
        <v>27.490372051164499</v>
      </c>
      <c r="AL39">
        <v>61.983349999999987</v>
      </c>
      <c r="AM39">
        <v>7.8319828553168316</v>
      </c>
      <c r="AN39">
        <v>6.5019856849999988E-2</v>
      </c>
      <c r="AO39">
        <v>0</v>
      </c>
      <c r="AP39">
        <v>0.50637063490511602</v>
      </c>
      <c r="AQ39">
        <v>0</v>
      </c>
      <c r="AR39">
        <v>21.578049999999998</v>
      </c>
      <c r="AS39">
        <v>15.984535819467332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0.81800651849999995</v>
      </c>
      <c r="AZ39">
        <v>0.27564360269999999</v>
      </c>
      <c r="BA39">
        <v>0.43500070119999995</v>
      </c>
      <c r="BB39">
        <v>0.64258479999999996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647.41172405939756</v>
      </c>
      <c r="DN39">
        <v>21.769560141418324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140.82313333000002</v>
      </c>
      <c r="L40">
        <v>7.0451066699999982</v>
      </c>
      <c r="M40">
        <v>30.538653459999999</v>
      </c>
      <c r="N40">
        <v>20.262898368000002</v>
      </c>
      <c r="O40">
        <v>48.048165032999989</v>
      </c>
      <c r="P40">
        <v>31.874739999999999</v>
      </c>
      <c r="Q40">
        <v>5.0709613846499995</v>
      </c>
      <c r="R40">
        <v>10.02984991288</v>
      </c>
      <c r="S40">
        <v>6.2652757408616404</v>
      </c>
      <c r="T40">
        <v>0.2279367366</v>
      </c>
      <c r="U40">
        <v>62.111966400000007</v>
      </c>
      <c r="V40">
        <v>4.0690483812949649</v>
      </c>
      <c r="W40">
        <v>5.2705035971223024</v>
      </c>
      <c r="X40">
        <v>19.764388489208631</v>
      </c>
      <c r="Y40">
        <v>0</v>
      </c>
      <c r="Z40">
        <v>0</v>
      </c>
      <c r="AA40">
        <v>18.511436735999997</v>
      </c>
      <c r="AB40">
        <v>20.00011353656825</v>
      </c>
      <c r="AC40">
        <v>14.476955764010572</v>
      </c>
      <c r="AD40">
        <v>4.5219353929038855</v>
      </c>
      <c r="AE40">
        <v>24.604389074203944</v>
      </c>
      <c r="AF40">
        <v>0</v>
      </c>
      <c r="AG40">
        <v>29.227705322892259</v>
      </c>
      <c r="AH40">
        <v>25.569139628999999</v>
      </c>
      <c r="AI40">
        <v>1.7755226893364726</v>
      </c>
      <c r="AJ40">
        <v>0</v>
      </c>
      <c r="AK40">
        <v>27.490372051164499</v>
      </c>
      <c r="AL40">
        <v>61.983349999999987</v>
      </c>
      <c r="AM40">
        <v>7.8319828553168316</v>
      </c>
      <c r="AN40">
        <v>6.5019856849999988E-2</v>
      </c>
      <c r="AO40">
        <v>0</v>
      </c>
      <c r="AP40">
        <v>0.50637063490511602</v>
      </c>
      <c r="AQ40">
        <v>0</v>
      </c>
      <c r="AR40">
        <v>23.275199999999995</v>
      </c>
      <c r="AS40">
        <v>15.984535819467332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0.81800651849999995</v>
      </c>
      <c r="AZ40">
        <v>0.27564360269999999</v>
      </c>
      <c r="BA40">
        <v>0.38062533269999993</v>
      </c>
      <c r="BB40">
        <v>0.64258479999999996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647.56868438113065</v>
      </c>
      <c r="DN40">
        <v>21.774832739006101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140.82313333000002</v>
      </c>
      <c r="L41">
        <v>7.0451066699999982</v>
      </c>
      <c r="M41">
        <v>31.367102124199999</v>
      </c>
      <c r="N41">
        <v>20.262898368000002</v>
      </c>
      <c r="O41">
        <v>48.048165032999989</v>
      </c>
      <c r="P41">
        <v>31.874739999999999</v>
      </c>
      <c r="Q41">
        <v>5.34684379635</v>
      </c>
      <c r="R41">
        <v>10.02984991288</v>
      </c>
      <c r="S41">
        <v>6.287091014120743</v>
      </c>
      <c r="T41">
        <v>0.2279367366</v>
      </c>
      <c r="U41">
        <v>62.111966400000007</v>
      </c>
      <c r="V41">
        <v>4.0690483812949649</v>
      </c>
      <c r="W41">
        <v>7.8833996762589926</v>
      </c>
      <c r="X41">
        <v>28.317098201438853</v>
      </c>
      <c r="Y41">
        <v>0</v>
      </c>
      <c r="Z41">
        <v>0</v>
      </c>
      <c r="AA41">
        <v>18.511436735999997</v>
      </c>
      <c r="AB41">
        <v>20.00011353656825</v>
      </c>
      <c r="AC41">
        <v>14.476955764010572</v>
      </c>
      <c r="AD41">
        <v>4.5219353929038855</v>
      </c>
      <c r="AE41">
        <v>24.604389074203944</v>
      </c>
      <c r="AF41">
        <v>0</v>
      </c>
      <c r="AG41">
        <v>29.227705322892259</v>
      </c>
      <c r="AH41">
        <v>17.046093085999999</v>
      </c>
      <c r="AI41">
        <v>1.7755226893364726</v>
      </c>
      <c r="AJ41">
        <v>0</v>
      </c>
      <c r="AK41">
        <v>27.490372051164499</v>
      </c>
      <c r="AL41">
        <v>61.983349999999987</v>
      </c>
      <c r="AM41">
        <v>7.8319828553168316</v>
      </c>
      <c r="AN41">
        <v>6.5019856849999988E-2</v>
      </c>
      <c r="AO41">
        <v>0</v>
      </c>
      <c r="AP41">
        <v>0.50637063490511602</v>
      </c>
      <c r="AQ41">
        <v>0</v>
      </c>
      <c r="AR41">
        <v>23.275199999999995</v>
      </c>
      <c r="AS41">
        <v>15.984535819467332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0.81800651849999995</v>
      </c>
      <c r="AZ41">
        <v>0</v>
      </c>
      <c r="BA41">
        <v>0.25375022180000001</v>
      </c>
      <c r="BB41">
        <v>0.64258479999999996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650.82547055512316</v>
      </c>
      <c r="DN41">
        <v>21.884233448939789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140.82313333000002</v>
      </c>
      <c r="L42">
        <v>7.0451066699999982</v>
      </c>
      <c r="M42">
        <v>31.0916323326</v>
      </c>
      <c r="N42">
        <v>20.262898368000002</v>
      </c>
      <c r="O42">
        <v>48.048165032999989</v>
      </c>
      <c r="P42">
        <v>31.874739999999999</v>
      </c>
      <c r="Q42">
        <v>5.34684379635</v>
      </c>
      <c r="R42">
        <v>10.57998334549</v>
      </c>
      <c r="S42">
        <v>6.287091014120743</v>
      </c>
      <c r="T42">
        <v>0.2279367366</v>
      </c>
      <c r="U42">
        <v>62.111966400000007</v>
      </c>
      <c r="V42">
        <v>6.8627227338129497</v>
      </c>
      <c r="W42">
        <v>12.81171582733813</v>
      </c>
      <c r="X42">
        <v>42.922849532374109</v>
      </c>
      <c r="Y42">
        <v>0</v>
      </c>
      <c r="Z42">
        <v>0</v>
      </c>
      <c r="AA42">
        <v>18.511436735999997</v>
      </c>
      <c r="AB42">
        <v>20.00011353656825</v>
      </c>
      <c r="AC42">
        <v>14.476955764010572</v>
      </c>
      <c r="AD42">
        <v>4.5219353929038855</v>
      </c>
      <c r="AE42">
        <v>24.604389074203944</v>
      </c>
      <c r="AF42">
        <v>0</v>
      </c>
      <c r="AG42">
        <v>29.227705322892259</v>
      </c>
      <c r="AH42">
        <v>8.5230465429999995</v>
      </c>
      <c r="AI42">
        <v>1.7755226893364726</v>
      </c>
      <c r="AJ42">
        <v>0</v>
      </c>
      <c r="AK42">
        <v>27.490372051164499</v>
      </c>
      <c r="AL42">
        <v>61.983349999999987</v>
      </c>
      <c r="AM42">
        <v>7.8319828553168316</v>
      </c>
      <c r="AN42">
        <v>6.5019856849999988E-2</v>
      </c>
      <c r="AO42">
        <v>0</v>
      </c>
      <c r="AP42">
        <v>0.50637063490511602</v>
      </c>
      <c r="AQ42">
        <v>0</v>
      </c>
      <c r="AR42">
        <v>21.578049999999998</v>
      </c>
      <c r="AS42">
        <v>15.984535819467332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0.81800651849999995</v>
      </c>
      <c r="AZ42">
        <v>0</v>
      </c>
      <c r="BA42">
        <v>0.1268751109</v>
      </c>
      <c r="BB42">
        <v>0.64258479999999996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662.68250617863077</v>
      </c>
      <c r="DN42">
        <v>22.282531647074244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140.82313333000002</v>
      </c>
      <c r="L43">
        <v>7.0451066699999982</v>
      </c>
      <c r="M43">
        <v>31.0916323326</v>
      </c>
      <c r="N43">
        <v>20.262898368000002</v>
      </c>
      <c r="O43">
        <v>48.048165032999989</v>
      </c>
      <c r="P43">
        <v>30.545538650300003</v>
      </c>
      <c r="Q43">
        <v>5.3460090470500008</v>
      </c>
      <c r="R43">
        <v>10.57998334549</v>
      </c>
      <c r="S43">
        <v>6.2703171382616052</v>
      </c>
      <c r="T43">
        <v>0.22943422880000003</v>
      </c>
      <c r="U43">
        <v>62.111966400000007</v>
      </c>
      <c r="V43">
        <v>6.8627227338129497</v>
      </c>
      <c r="W43">
        <v>12.81171582733813</v>
      </c>
      <c r="X43">
        <v>42.922849532374109</v>
      </c>
      <c r="Y43">
        <v>0</v>
      </c>
      <c r="Z43">
        <v>0</v>
      </c>
      <c r="AA43">
        <v>18.511436735999997</v>
      </c>
      <c r="AB43">
        <v>20.00011353656825</v>
      </c>
      <c r="AC43">
        <v>14.476955764010572</v>
      </c>
      <c r="AD43">
        <v>4.5219353929038855</v>
      </c>
      <c r="AE43">
        <v>24.604389074203944</v>
      </c>
      <c r="AF43">
        <v>0</v>
      </c>
      <c r="AG43">
        <v>29.227705322892259</v>
      </c>
      <c r="AH43">
        <v>8.5230465429999995</v>
      </c>
      <c r="AI43">
        <v>1.7755226893364726</v>
      </c>
      <c r="AJ43">
        <v>0</v>
      </c>
      <c r="AK43">
        <v>27.490372051164499</v>
      </c>
      <c r="AL43">
        <v>62.416799999999988</v>
      </c>
      <c r="AM43">
        <v>7.8319828553168316</v>
      </c>
      <c r="AN43">
        <v>6.5019856849999988E-2</v>
      </c>
      <c r="AO43">
        <v>0</v>
      </c>
      <c r="AP43">
        <v>0.50637063490511602</v>
      </c>
      <c r="AQ43">
        <v>0</v>
      </c>
      <c r="AR43">
        <v>21.578049999999998</v>
      </c>
      <c r="AS43">
        <v>15.984535819467332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0.81800651849999995</v>
      </c>
      <c r="AZ43">
        <v>0</v>
      </c>
      <c r="BA43">
        <v>0.1268751109</v>
      </c>
      <c r="BB43">
        <v>0.64258479999999996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661.80027944577364</v>
      </c>
      <c r="DN43">
        <v>22.252895897272275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140.82313333000002</v>
      </c>
      <c r="L44">
        <v>7.0451066699999982</v>
      </c>
      <c r="M44">
        <v>31.0916323326</v>
      </c>
      <c r="N44">
        <v>20.262898368000002</v>
      </c>
      <c r="O44">
        <v>48.048165032999989</v>
      </c>
      <c r="P44">
        <v>30.545538650300003</v>
      </c>
      <c r="Q44">
        <v>5.3460090470500008</v>
      </c>
      <c r="R44">
        <v>10.57998334549</v>
      </c>
      <c r="S44">
        <v>6.2703171382616052</v>
      </c>
      <c r="T44">
        <v>0.22943422880000003</v>
      </c>
      <c r="U44">
        <v>62.111966400000007</v>
      </c>
      <c r="V44">
        <v>6.8627227338129497</v>
      </c>
      <c r="W44">
        <v>12.81171582733813</v>
      </c>
      <c r="X44">
        <v>42.922849532374109</v>
      </c>
      <c r="Y44">
        <v>0</v>
      </c>
      <c r="Z44">
        <v>0</v>
      </c>
      <c r="AA44">
        <v>18.511436735999997</v>
      </c>
      <c r="AB44">
        <v>20.00011353656825</v>
      </c>
      <c r="AC44">
        <v>14.476955764010572</v>
      </c>
      <c r="AD44">
        <v>4.5219353929038855</v>
      </c>
      <c r="AE44">
        <v>24.604389074203944</v>
      </c>
      <c r="AF44">
        <v>0</v>
      </c>
      <c r="AG44">
        <v>29.227705322892259</v>
      </c>
      <c r="AH44">
        <v>0</v>
      </c>
      <c r="AI44">
        <v>1.7755226893364726</v>
      </c>
      <c r="AJ44">
        <v>0</v>
      </c>
      <c r="AK44">
        <v>27.490372051164499</v>
      </c>
      <c r="AL44">
        <v>62.416799999999988</v>
      </c>
      <c r="AM44">
        <v>7.8319828553168316</v>
      </c>
      <c r="AN44">
        <v>6.5019856849999988E-2</v>
      </c>
      <c r="AO44">
        <v>0</v>
      </c>
      <c r="AP44">
        <v>0.50637063490511602</v>
      </c>
      <c r="AQ44">
        <v>0</v>
      </c>
      <c r="AR44">
        <v>21.578049999999998</v>
      </c>
      <c r="AS44">
        <v>15.984535819467332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0.81800651849999995</v>
      </c>
      <c r="AZ44">
        <v>0</v>
      </c>
      <c r="BA44">
        <v>0</v>
      </c>
      <c r="BB44">
        <v>0.64258479999999996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653.43148025497374</v>
      </c>
      <c r="DN44">
        <v>21.971773434172285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140.82313333000002</v>
      </c>
      <c r="L45">
        <v>7.0451066699999982</v>
      </c>
      <c r="M45">
        <v>30.538653459999999</v>
      </c>
      <c r="N45">
        <v>20.262898368000002</v>
      </c>
      <c r="O45">
        <v>48.048165032999989</v>
      </c>
      <c r="P45">
        <v>30.545538650300003</v>
      </c>
      <c r="Q45">
        <v>5.3460090470500008</v>
      </c>
      <c r="R45">
        <v>10.57998334549</v>
      </c>
      <c r="S45">
        <v>6.2703171382616052</v>
      </c>
      <c r="T45">
        <v>0.22943422880000003</v>
      </c>
      <c r="U45">
        <v>62.111966400000007</v>
      </c>
      <c r="V45">
        <v>6.8627227338129497</v>
      </c>
      <c r="W45">
        <v>12.81171582733813</v>
      </c>
      <c r="X45">
        <v>42.922849532374109</v>
      </c>
      <c r="Y45">
        <v>0</v>
      </c>
      <c r="Z45">
        <v>0</v>
      </c>
      <c r="AA45">
        <v>18.511436735999997</v>
      </c>
      <c r="AB45">
        <v>20.00011353656825</v>
      </c>
      <c r="AC45">
        <v>14.476955764010572</v>
      </c>
      <c r="AD45">
        <v>0</v>
      </c>
      <c r="AE45">
        <v>24.604389074203944</v>
      </c>
      <c r="AF45">
        <v>0</v>
      </c>
      <c r="AG45">
        <v>29.227705322892259</v>
      </c>
      <c r="AH45">
        <v>0</v>
      </c>
      <c r="AI45">
        <v>1.7755226893364726</v>
      </c>
      <c r="AJ45">
        <v>0</v>
      </c>
      <c r="AK45">
        <v>27.490372051164499</v>
      </c>
      <c r="AL45">
        <v>62.416799999999988</v>
      </c>
      <c r="AM45">
        <v>7.8319828553168316</v>
      </c>
      <c r="AN45">
        <v>6.5019856849999988E-2</v>
      </c>
      <c r="AO45">
        <v>0</v>
      </c>
      <c r="AP45">
        <v>0.50637063490511602</v>
      </c>
      <c r="AQ45">
        <v>0</v>
      </c>
      <c r="AR45">
        <v>21.578049999999998</v>
      </c>
      <c r="AS45">
        <v>15.984535819467332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0.81800651849999995</v>
      </c>
      <c r="AZ45">
        <v>0</v>
      </c>
      <c r="BA45">
        <v>0</v>
      </c>
      <c r="BB45">
        <v>0.64258479999999996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648.52150060810061</v>
      </c>
      <c r="DN45">
        <v>21.806838815541632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140.82313333000002</v>
      </c>
      <c r="L46">
        <v>7.0451066699999982</v>
      </c>
      <c r="M46">
        <v>30.538653459999999</v>
      </c>
      <c r="N46">
        <v>20.262898368000002</v>
      </c>
      <c r="O46">
        <v>48.048165032999989</v>
      </c>
      <c r="P46">
        <v>30.545538650300003</v>
      </c>
      <c r="Q46">
        <v>5.3460090470500008</v>
      </c>
      <c r="R46">
        <v>10.57998334549</v>
      </c>
      <c r="S46">
        <v>6.2703171382616052</v>
      </c>
      <c r="T46">
        <v>0.22943422880000003</v>
      </c>
      <c r="U46">
        <v>62.111966400000007</v>
      </c>
      <c r="V46">
        <v>6.8627227338129497</v>
      </c>
      <c r="W46">
        <v>12.81171582733813</v>
      </c>
      <c r="X46">
        <v>42.922849532374109</v>
      </c>
      <c r="Y46">
        <v>0</v>
      </c>
      <c r="Z46">
        <v>0</v>
      </c>
      <c r="AA46">
        <v>18.511436735999997</v>
      </c>
      <c r="AB46">
        <v>20.00011353656825</v>
      </c>
      <c r="AC46">
        <v>14.476955764010572</v>
      </c>
      <c r="AD46">
        <v>0</v>
      </c>
      <c r="AE46">
        <v>24.604389074203944</v>
      </c>
      <c r="AF46">
        <v>0</v>
      </c>
      <c r="AG46">
        <v>29.227705322892259</v>
      </c>
      <c r="AH46">
        <v>0</v>
      </c>
      <c r="AI46">
        <v>1.7755226893364726</v>
      </c>
      <c r="AJ46">
        <v>0</v>
      </c>
      <c r="AK46">
        <v>27.490372051164499</v>
      </c>
      <c r="AL46">
        <v>62.416799999999988</v>
      </c>
      <c r="AM46">
        <v>7.8319828553168316</v>
      </c>
      <c r="AN46">
        <v>6.5019856849999988E-2</v>
      </c>
      <c r="AO46">
        <v>0</v>
      </c>
      <c r="AP46">
        <v>0.50637063490511602</v>
      </c>
      <c r="AQ46">
        <v>0</v>
      </c>
      <c r="AR46">
        <v>21.578049999999998</v>
      </c>
      <c r="AS46">
        <v>15.984535819467332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0.81800651849999995</v>
      </c>
      <c r="AZ46">
        <v>0</v>
      </c>
      <c r="BA46">
        <v>0</v>
      </c>
      <c r="BB46">
        <v>0.64258479999999996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648.52150060810061</v>
      </c>
      <c r="DN46">
        <v>21.806838815541632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140.82313333000002</v>
      </c>
      <c r="L47">
        <v>7.0451066699999982</v>
      </c>
      <c r="M47">
        <v>54.861808000000003</v>
      </c>
      <c r="N47">
        <v>26.807675472000003</v>
      </c>
      <c r="O47">
        <v>74.742399343700001</v>
      </c>
      <c r="P47">
        <v>30.545538650300003</v>
      </c>
      <c r="Q47">
        <v>5.3460090470500008</v>
      </c>
      <c r="R47">
        <v>12.991771207999999</v>
      </c>
      <c r="S47">
        <v>6.2703171382616052</v>
      </c>
      <c r="T47">
        <v>0.22943422880000003</v>
      </c>
      <c r="U47">
        <v>62.111966400000007</v>
      </c>
      <c r="V47">
        <v>6.8627227338129497</v>
      </c>
      <c r="W47">
        <v>12.81171582733813</v>
      </c>
      <c r="X47">
        <v>42.922849532374109</v>
      </c>
      <c r="Y47">
        <v>0</v>
      </c>
      <c r="Z47">
        <v>0</v>
      </c>
      <c r="AA47">
        <v>18.511436735999997</v>
      </c>
      <c r="AB47">
        <v>20.00011353656825</v>
      </c>
      <c r="AC47">
        <v>14.476955764010572</v>
      </c>
      <c r="AD47">
        <v>0</v>
      </c>
      <c r="AE47">
        <v>24.604389074203944</v>
      </c>
      <c r="AF47">
        <v>0</v>
      </c>
      <c r="AG47">
        <v>29.227705322892259</v>
      </c>
      <c r="AH47">
        <v>0</v>
      </c>
      <c r="AI47">
        <v>1.7755226893364726</v>
      </c>
      <c r="AJ47">
        <v>0</v>
      </c>
      <c r="AK47">
        <v>27.490372051164499</v>
      </c>
      <c r="AL47">
        <v>62.416799999999988</v>
      </c>
      <c r="AM47">
        <v>7.8319828553168316</v>
      </c>
      <c r="AN47">
        <v>6.5019856849999988E-2</v>
      </c>
      <c r="AO47">
        <v>0</v>
      </c>
      <c r="AP47">
        <v>0.50637063490511602</v>
      </c>
      <c r="AQ47">
        <v>0</v>
      </c>
      <c r="AR47">
        <v>21.578049999999998</v>
      </c>
      <c r="AS47">
        <v>15.984535819467332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0.81800651849999995</v>
      </c>
      <c r="AZ47">
        <v>0</v>
      </c>
      <c r="BA47">
        <v>0</v>
      </c>
      <c r="BB47">
        <v>0.64258479999999996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706.54630128391034</v>
      </c>
      <c r="DN47">
        <v>23.755991956941642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140.82313333000002</v>
      </c>
      <c r="L48">
        <v>7.0451066699999982</v>
      </c>
      <c r="M48">
        <v>54.853279179999994</v>
      </c>
      <c r="N48">
        <v>26.807675472000003</v>
      </c>
      <c r="O48">
        <v>74.742399343700001</v>
      </c>
      <c r="P48">
        <v>30.545538650300003</v>
      </c>
      <c r="Q48">
        <v>5.3460090470500008</v>
      </c>
      <c r="R48">
        <v>12.991771207999999</v>
      </c>
      <c r="S48">
        <v>6.2703171382616052</v>
      </c>
      <c r="T48">
        <v>0.22943422880000003</v>
      </c>
      <c r="U48">
        <v>62.111966400000007</v>
      </c>
      <c r="V48">
        <v>6.8627227338129497</v>
      </c>
      <c r="W48">
        <v>12.81171582733813</v>
      </c>
      <c r="X48">
        <v>42.922849532374109</v>
      </c>
      <c r="Y48">
        <v>0</v>
      </c>
      <c r="Z48">
        <v>0</v>
      </c>
      <c r="AA48">
        <v>18.511436735999997</v>
      </c>
      <c r="AB48">
        <v>20.00011353656825</v>
      </c>
      <c r="AC48">
        <v>14.476955764010572</v>
      </c>
      <c r="AD48">
        <v>0</v>
      </c>
      <c r="AE48">
        <v>24.604389074203944</v>
      </c>
      <c r="AF48">
        <v>5.8578611284101942</v>
      </c>
      <c r="AG48">
        <v>29.227705322892259</v>
      </c>
      <c r="AH48">
        <v>0</v>
      </c>
      <c r="AI48">
        <v>1.7755226893364726</v>
      </c>
      <c r="AJ48">
        <v>0</v>
      </c>
      <c r="AK48">
        <v>27.490372051164499</v>
      </c>
      <c r="AL48">
        <v>62.416799999999988</v>
      </c>
      <c r="AM48">
        <v>7.8319828553168316</v>
      </c>
      <c r="AN48">
        <v>6.5019856849999988E-2</v>
      </c>
      <c r="AO48">
        <v>0</v>
      </c>
      <c r="AP48">
        <v>0.50637063490511602</v>
      </c>
      <c r="AQ48">
        <v>0</v>
      </c>
      <c r="AR48">
        <v>21.578049999999998</v>
      </c>
      <c r="AS48">
        <v>15.984535819467332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0.81800651849999995</v>
      </c>
      <c r="AZ48">
        <v>0</v>
      </c>
      <c r="BA48">
        <v>0</v>
      </c>
      <c r="BB48">
        <v>0.64258479999999996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712.20553057491691</v>
      </c>
      <c r="DN48">
        <v>23.946094974345286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140.82313333000002</v>
      </c>
      <c r="L49">
        <v>7.0451066699999982</v>
      </c>
      <c r="M49">
        <v>54.853279179999994</v>
      </c>
      <c r="N49">
        <v>26.807675472000003</v>
      </c>
      <c r="O49">
        <v>74.742399343700001</v>
      </c>
      <c r="P49">
        <v>30.545538650300003</v>
      </c>
      <c r="Q49">
        <v>5.3460090470500008</v>
      </c>
      <c r="R49">
        <v>12.991771207999999</v>
      </c>
      <c r="S49">
        <v>6.2703171382616052</v>
      </c>
      <c r="T49">
        <v>0.22943422880000003</v>
      </c>
      <c r="U49">
        <v>62.111966400000007</v>
      </c>
      <c r="V49">
        <v>6.8627227338129497</v>
      </c>
      <c r="W49">
        <v>12.81171582733813</v>
      </c>
      <c r="X49">
        <v>42.922849532374109</v>
      </c>
      <c r="Y49">
        <v>0</v>
      </c>
      <c r="Z49">
        <v>0</v>
      </c>
      <c r="AA49">
        <v>18.511436735999997</v>
      </c>
      <c r="AB49">
        <v>20.00011353656825</v>
      </c>
      <c r="AC49">
        <v>14.476955764010572</v>
      </c>
      <c r="AD49">
        <v>0</v>
      </c>
      <c r="AE49">
        <v>24.604389074203944</v>
      </c>
      <c r="AF49">
        <v>5.8578611284101942</v>
      </c>
      <c r="AG49">
        <v>29.227705322892259</v>
      </c>
      <c r="AH49">
        <v>0</v>
      </c>
      <c r="AI49">
        <v>1.7755226893364726</v>
      </c>
      <c r="AJ49">
        <v>0</v>
      </c>
      <c r="AK49">
        <v>27.490372051164499</v>
      </c>
      <c r="AL49">
        <v>62.416799999999988</v>
      </c>
      <c r="AM49">
        <v>7.8319828553168316</v>
      </c>
      <c r="AN49">
        <v>6.5019856849999988E-2</v>
      </c>
      <c r="AO49">
        <v>0</v>
      </c>
      <c r="AP49">
        <v>0.50637063490511602</v>
      </c>
      <c r="AQ49">
        <v>0</v>
      </c>
      <c r="AR49">
        <v>21.578049999999998</v>
      </c>
      <c r="AS49">
        <v>15.984535819467332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0.81800651849999995</v>
      </c>
      <c r="AZ49">
        <v>0</v>
      </c>
      <c r="BA49">
        <v>0</v>
      </c>
      <c r="BB49">
        <v>0.64258479999999996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712.20553057491691</v>
      </c>
      <c r="DN49">
        <v>23.946094974345286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140.82313333000002</v>
      </c>
      <c r="L50">
        <v>7.0451066699999982</v>
      </c>
      <c r="M50">
        <v>54.853279179999994</v>
      </c>
      <c r="N50">
        <v>26.807675472000003</v>
      </c>
      <c r="O50">
        <v>74.742399343700001</v>
      </c>
      <c r="P50">
        <v>30.545538650300003</v>
      </c>
      <c r="Q50">
        <v>5.3460090470500008</v>
      </c>
      <c r="R50">
        <v>12.991771207999999</v>
      </c>
      <c r="S50">
        <v>6.2703171382616052</v>
      </c>
      <c r="T50">
        <v>0.22943422880000003</v>
      </c>
      <c r="U50">
        <v>62.111966400000007</v>
      </c>
      <c r="V50">
        <v>6.8627227338129497</v>
      </c>
      <c r="W50">
        <v>12.81171582733813</v>
      </c>
      <c r="X50">
        <v>42.922849532374109</v>
      </c>
      <c r="Y50">
        <v>0</v>
      </c>
      <c r="Z50">
        <v>0</v>
      </c>
      <c r="AA50">
        <v>18.511436735999997</v>
      </c>
      <c r="AB50">
        <v>20.00011353656825</v>
      </c>
      <c r="AC50">
        <v>14.476955764010572</v>
      </c>
      <c r="AD50">
        <v>0</v>
      </c>
      <c r="AE50">
        <v>24.604389074203944</v>
      </c>
      <c r="AF50">
        <v>5.8578611284101942</v>
      </c>
      <c r="AG50">
        <v>29.227705322892259</v>
      </c>
      <c r="AH50">
        <v>0</v>
      </c>
      <c r="AI50">
        <v>1.7755226893364726</v>
      </c>
      <c r="AJ50">
        <v>0</v>
      </c>
      <c r="AK50">
        <v>27.490372051164499</v>
      </c>
      <c r="AL50">
        <v>62.416799999999988</v>
      </c>
      <c r="AM50">
        <v>7.8319828553168316</v>
      </c>
      <c r="AN50">
        <v>6.5019856849999988E-2</v>
      </c>
      <c r="AO50">
        <v>0</v>
      </c>
      <c r="AP50">
        <v>0.50637063490511602</v>
      </c>
      <c r="AQ50">
        <v>0</v>
      </c>
      <c r="AR50">
        <v>21.578049999999998</v>
      </c>
      <c r="AS50">
        <v>15.984535819467332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0.81800651849999995</v>
      </c>
      <c r="AZ50">
        <v>0</v>
      </c>
      <c r="BA50">
        <v>0</v>
      </c>
      <c r="BB50">
        <v>0.64258479999999996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712.20553057491691</v>
      </c>
      <c r="DN50">
        <v>23.946094974345286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140.82313333000002</v>
      </c>
      <c r="L51">
        <v>7.0451066699999982</v>
      </c>
      <c r="M51">
        <v>54.853279179999994</v>
      </c>
      <c r="N51">
        <v>26.807675472000003</v>
      </c>
      <c r="O51">
        <v>74.742399343700001</v>
      </c>
      <c r="P51">
        <v>30.545538650300003</v>
      </c>
      <c r="Q51">
        <v>5.3448970895599999</v>
      </c>
      <c r="R51">
        <v>10.63398718571</v>
      </c>
      <c r="S51">
        <v>6.2703171382616052</v>
      </c>
      <c r="T51">
        <v>0.22943422880000003</v>
      </c>
      <c r="U51">
        <v>62.111966400000007</v>
      </c>
      <c r="V51">
        <v>6.8627227338129497</v>
      </c>
      <c r="W51">
        <v>12.81171582733813</v>
      </c>
      <c r="X51">
        <v>42.922849532374109</v>
      </c>
      <c r="Y51">
        <v>0</v>
      </c>
      <c r="Z51">
        <v>0</v>
      </c>
      <c r="AA51">
        <v>18.511436735999997</v>
      </c>
      <c r="AB51">
        <v>20.00011353656825</v>
      </c>
      <c r="AC51">
        <v>14.476955764010572</v>
      </c>
      <c r="AD51">
        <v>0</v>
      </c>
      <c r="AE51">
        <v>24.604389074203944</v>
      </c>
      <c r="AF51">
        <v>5.8578611284101942</v>
      </c>
      <c r="AG51">
        <v>29.227705322892259</v>
      </c>
      <c r="AH51">
        <v>0</v>
      </c>
      <c r="AI51">
        <v>1.7755226893364726</v>
      </c>
      <c r="AJ51">
        <v>0</v>
      </c>
      <c r="AK51">
        <v>27.490372051164499</v>
      </c>
      <c r="AL51">
        <v>62.416799999999988</v>
      </c>
      <c r="AM51">
        <v>7.8319828553168316</v>
      </c>
      <c r="AN51">
        <v>6.5019856849999988E-2</v>
      </c>
      <c r="AO51">
        <v>0</v>
      </c>
      <c r="AP51">
        <v>4.1634918869976199</v>
      </c>
      <c r="AQ51">
        <v>0</v>
      </c>
      <c r="AR51">
        <v>21.578049999999998</v>
      </c>
      <c r="AS51">
        <v>15.984535819467332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0.81800651849999995</v>
      </c>
      <c r="AZ51">
        <v>0</v>
      </c>
      <c r="BA51">
        <v>0</v>
      </c>
      <c r="BB51">
        <v>0.64258479999999996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713.46134899001061</v>
      </c>
      <c r="DN51">
        <v>23.988501831563973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140.82313333000002</v>
      </c>
      <c r="L52">
        <v>7.0451066699999982</v>
      </c>
      <c r="M52">
        <v>54.853279179999994</v>
      </c>
      <c r="N52">
        <v>26.807675472000003</v>
      </c>
      <c r="O52">
        <v>74.742399343700001</v>
      </c>
      <c r="P52">
        <v>30.545538650300003</v>
      </c>
      <c r="Q52">
        <v>5.3448970895599999</v>
      </c>
      <c r="R52">
        <v>10.63398718571</v>
      </c>
      <c r="S52">
        <v>6.2703171382616052</v>
      </c>
      <c r="T52">
        <v>0.22943422880000003</v>
      </c>
      <c r="U52">
        <v>62.111966400000007</v>
      </c>
      <c r="V52">
        <v>6.8627227338129497</v>
      </c>
      <c r="W52">
        <v>12.81171582733813</v>
      </c>
      <c r="X52">
        <v>42.922849532374109</v>
      </c>
      <c r="Y52">
        <v>0</v>
      </c>
      <c r="Z52">
        <v>0</v>
      </c>
      <c r="AA52">
        <v>18.511436735999997</v>
      </c>
      <c r="AB52">
        <v>20.00011353656825</v>
      </c>
      <c r="AC52">
        <v>14.476955764010572</v>
      </c>
      <c r="AD52">
        <v>0</v>
      </c>
      <c r="AE52">
        <v>24.604389074203944</v>
      </c>
      <c r="AF52">
        <v>5.8578611284101942</v>
      </c>
      <c r="AG52">
        <v>29.227705322892259</v>
      </c>
      <c r="AH52">
        <v>0</v>
      </c>
      <c r="AI52">
        <v>1.7755226893364726</v>
      </c>
      <c r="AJ52">
        <v>0</v>
      </c>
      <c r="AK52">
        <v>27.490372051164499</v>
      </c>
      <c r="AL52">
        <v>62.416799999999988</v>
      </c>
      <c r="AM52">
        <v>7.8319828553168316</v>
      </c>
      <c r="AN52">
        <v>6.5019856849999988E-2</v>
      </c>
      <c r="AO52">
        <v>0</v>
      </c>
      <c r="AP52">
        <v>4.1634918869976199</v>
      </c>
      <c r="AQ52">
        <v>0</v>
      </c>
      <c r="AR52">
        <v>21.578049999999998</v>
      </c>
      <c r="AS52">
        <v>15.984535819467332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0.81800651849999995</v>
      </c>
      <c r="AZ52">
        <v>0</v>
      </c>
      <c r="BA52">
        <v>0</v>
      </c>
      <c r="BB52">
        <v>0.64258479999999996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713.46134899001061</v>
      </c>
      <c r="DN52">
        <v>23.988501831563973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140.82313333000002</v>
      </c>
      <c r="L53">
        <v>7.0451066699999982</v>
      </c>
      <c r="M53">
        <v>54.853279179999994</v>
      </c>
      <c r="N53">
        <v>26.807675472000003</v>
      </c>
      <c r="O53">
        <v>74.742399343700001</v>
      </c>
      <c r="P53">
        <v>30.545538650300003</v>
      </c>
      <c r="Q53">
        <v>5.3448970895599999</v>
      </c>
      <c r="R53">
        <v>10.63623332885</v>
      </c>
      <c r="S53">
        <v>6.2703171382616052</v>
      </c>
      <c r="T53">
        <v>0.22943422880000003</v>
      </c>
      <c r="U53">
        <v>62.111966400000007</v>
      </c>
      <c r="V53">
        <v>6.8627227338129497</v>
      </c>
      <c r="W53">
        <v>12.81171582733813</v>
      </c>
      <c r="X53">
        <v>42.922849532374109</v>
      </c>
      <c r="Y53">
        <v>0</v>
      </c>
      <c r="Z53">
        <v>0</v>
      </c>
      <c r="AA53">
        <v>18.511436735999997</v>
      </c>
      <c r="AB53">
        <v>20.00011353656825</v>
      </c>
      <c r="AC53">
        <v>14.476955764010572</v>
      </c>
      <c r="AD53">
        <v>0</v>
      </c>
      <c r="AE53">
        <v>24.604389074203944</v>
      </c>
      <c r="AF53">
        <v>5.8578611284101942</v>
      </c>
      <c r="AG53">
        <v>29.227705322892259</v>
      </c>
      <c r="AH53">
        <v>0</v>
      </c>
      <c r="AI53">
        <v>1.7755226893364726</v>
      </c>
      <c r="AJ53">
        <v>0</v>
      </c>
      <c r="AK53">
        <v>27.490372051164499</v>
      </c>
      <c r="AL53">
        <v>62.416799999999988</v>
      </c>
      <c r="AM53">
        <v>7.8319828553168316</v>
      </c>
      <c r="AN53">
        <v>6.5019856849999988E-2</v>
      </c>
      <c r="AO53">
        <v>0</v>
      </c>
      <c r="AP53">
        <v>4.1634918869976199</v>
      </c>
      <c r="AQ53">
        <v>0</v>
      </c>
      <c r="AR53">
        <v>16.486599999999999</v>
      </c>
      <c r="AS53">
        <v>15.984535819467332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0.81800651849999995</v>
      </c>
      <c r="AZ53">
        <v>0</v>
      </c>
      <c r="BA53">
        <v>0</v>
      </c>
      <c r="BB53">
        <v>0.64258479999999996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708.53754427877072</v>
      </c>
      <c r="DN53">
        <v>23.823102685943972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140.82313333000002</v>
      </c>
      <c r="L54">
        <v>7.0451066699999982</v>
      </c>
      <c r="M54">
        <v>54.853279179999994</v>
      </c>
      <c r="N54">
        <v>26.807675472000003</v>
      </c>
      <c r="O54">
        <v>74.742399343700001</v>
      </c>
      <c r="P54">
        <v>30.545538650300003</v>
      </c>
      <c r="Q54">
        <v>5.3448970895599999</v>
      </c>
      <c r="R54">
        <v>10.63623332885</v>
      </c>
      <c r="S54">
        <v>6.2703171382616052</v>
      </c>
      <c r="T54">
        <v>0.22943422880000003</v>
      </c>
      <c r="U54">
        <v>62.111966400000007</v>
      </c>
      <c r="V54">
        <v>6.8627227338129497</v>
      </c>
      <c r="W54">
        <v>12.81171582733813</v>
      </c>
      <c r="X54">
        <v>42.922849532374109</v>
      </c>
      <c r="Y54">
        <v>0</v>
      </c>
      <c r="Z54">
        <v>0</v>
      </c>
      <c r="AA54">
        <v>18.511436735999997</v>
      </c>
      <c r="AB54">
        <v>20.00011353656825</v>
      </c>
      <c r="AC54">
        <v>14.476955764010572</v>
      </c>
      <c r="AD54">
        <v>0</v>
      </c>
      <c r="AE54">
        <v>24.604389074203944</v>
      </c>
      <c r="AF54">
        <v>5.8578611284101942</v>
      </c>
      <c r="AG54">
        <v>29.227705322892259</v>
      </c>
      <c r="AH54">
        <v>0</v>
      </c>
      <c r="AI54">
        <v>1.7755226893364726</v>
      </c>
      <c r="AJ54">
        <v>0</v>
      </c>
      <c r="AK54">
        <v>27.490372051164499</v>
      </c>
      <c r="AL54">
        <v>62.416799999999988</v>
      </c>
      <c r="AM54">
        <v>7.8319828553168316</v>
      </c>
      <c r="AN54">
        <v>6.5019856849999988E-2</v>
      </c>
      <c r="AO54">
        <v>0</v>
      </c>
      <c r="AP54">
        <v>4.1634918869976199</v>
      </c>
      <c r="AQ54">
        <v>0</v>
      </c>
      <c r="AR54">
        <v>16.486599999999999</v>
      </c>
      <c r="AS54">
        <v>15.984535819467332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0.81800651849999995</v>
      </c>
      <c r="AZ54">
        <v>0</v>
      </c>
      <c r="BA54">
        <v>0</v>
      </c>
      <c r="BB54">
        <v>0.64258479999999996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708.53754427877072</v>
      </c>
      <c r="DN54">
        <v>23.823102685943972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140.82313333000002</v>
      </c>
      <c r="L55">
        <v>7.0451066699999982</v>
      </c>
      <c r="M55">
        <v>54.853279179999994</v>
      </c>
      <c r="N55">
        <v>26.807675472000003</v>
      </c>
      <c r="O55">
        <v>74.742399343700001</v>
      </c>
      <c r="P55">
        <v>30.545538650300003</v>
      </c>
      <c r="Q55">
        <v>5.3448970895599999</v>
      </c>
      <c r="R55">
        <v>10.2108018351</v>
      </c>
      <c r="S55">
        <v>6.2703171382616052</v>
      </c>
      <c r="T55">
        <v>0.22943422880000003</v>
      </c>
      <c r="U55">
        <v>62.111966400000007</v>
      </c>
      <c r="V55">
        <v>4.0690483812949649</v>
      </c>
      <c r="W55">
        <v>7.8833996762589926</v>
      </c>
      <c r="X55">
        <v>29.634724100719424</v>
      </c>
      <c r="Y55">
        <v>0</v>
      </c>
      <c r="Z55">
        <v>0</v>
      </c>
      <c r="AA55">
        <v>18.511436735999997</v>
      </c>
      <c r="AB55">
        <v>20.00011353656825</v>
      </c>
      <c r="AC55">
        <v>14.476955764010572</v>
      </c>
      <c r="AD55">
        <v>0</v>
      </c>
      <c r="AE55">
        <v>24.604389074203944</v>
      </c>
      <c r="AF55">
        <v>5.8578611284101942</v>
      </c>
      <c r="AG55">
        <v>29.227705322892259</v>
      </c>
      <c r="AH55">
        <v>0</v>
      </c>
      <c r="AI55">
        <v>1.7755226893364726</v>
      </c>
      <c r="AJ55">
        <v>0</v>
      </c>
      <c r="AK55">
        <v>27.490372051164499</v>
      </c>
      <c r="AL55">
        <v>62.416799999999988</v>
      </c>
      <c r="AM55">
        <v>7.8319828553168316</v>
      </c>
      <c r="AN55">
        <v>6.5019856849999988E-2</v>
      </c>
      <c r="AO55">
        <v>0</v>
      </c>
      <c r="AP55">
        <v>0.22505361551338485</v>
      </c>
      <c r="AQ55">
        <v>0</v>
      </c>
      <c r="AR55">
        <v>16.486599999999999</v>
      </c>
      <c r="AS55">
        <v>15.984535819467332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0.81800651849999995</v>
      </c>
      <c r="AZ55">
        <v>0</v>
      </c>
      <c r="BA55">
        <v>0</v>
      </c>
      <c r="BB55">
        <v>0.64258479999999996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683.98844400805456</v>
      </c>
      <c r="DN55">
        <v>22.998217256174023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140.82313333000002</v>
      </c>
      <c r="L56">
        <v>7.0451066699999982</v>
      </c>
      <c r="M56">
        <v>54.853279179999994</v>
      </c>
      <c r="N56">
        <v>26.807675472000003</v>
      </c>
      <c r="O56">
        <v>74.742399343700001</v>
      </c>
      <c r="P56">
        <v>30.545538650300003</v>
      </c>
      <c r="Q56">
        <v>5.3448970895599999</v>
      </c>
      <c r="R56">
        <v>10.2108018351</v>
      </c>
      <c r="S56">
        <v>6.2703171382616052</v>
      </c>
      <c r="T56">
        <v>0.22943422880000003</v>
      </c>
      <c r="U56">
        <v>62.111966400000007</v>
      </c>
      <c r="V56">
        <v>4.0690483812949649</v>
      </c>
      <c r="W56">
        <v>7.8833996762589926</v>
      </c>
      <c r="X56">
        <v>29.634724100719424</v>
      </c>
      <c r="Y56">
        <v>0</v>
      </c>
      <c r="Z56">
        <v>0</v>
      </c>
      <c r="AA56">
        <v>18.511436735999997</v>
      </c>
      <c r="AB56">
        <v>20.00011353656825</v>
      </c>
      <c r="AC56">
        <v>14.476955764010572</v>
      </c>
      <c r="AD56">
        <v>0</v>
      </c>
      <c r="AE56">
        <v>24.604389074203944</v>
      </c>
      <c r="AF56">
        <v>5.8578611284101942</v>
      </c>
      <c r="AG56">
        <v>29.227705322892259</v>
      </c>
      <c r="AH56">
        <v>0</v>
      </c>
      <c r="AI56">
        <v>1.7755226893364726</v>
      </c>
      <c r="AJ56">
        <v>0</v>
      </c>
      <c r="AK56">
        <v>27.490372051164499</v>
      </c>
      <c r="AL56">
        <v>62.416799999999988</v>
      </c>
      <c r="AM56">
        <v>7.8319828553168316</v>
      </c>
      <c r="AN56">
        <v>6.5019856849999988E-2</v>
      </c>
      <c r="AO56">
        <v>0</v>
      </c>
      <c r="AP56">
        <v>0.22505361551338485</v>
      </c>
      <c r="AQ56">
        <v>0</v>
      </c>
      <c r="AR56">
        <v>16.486599999999999</v>
      </c>
      <c r="AS56">
        <v>15.984535819467332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0.81800651849999995</v>
      </c>
      <c r="AZ56">
        <v>0</v>
      </c>
      <c r="BA56">
        <v>0</v>
      </c>
      <c r="BB56">
        <v>0.64258479999999996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683.98844400805456</v>
      </c>
      <c r="DN56">
        <v>22.998217256174023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140.82313333000002</v>
      </c>
      <c r="L57">
        <v>7.0451066699999982</v>
      </c>
      <c r="M57">
        <v>54.853279179999994</v>
      </c>
      <c r="N57">
        <v>26.807675472000003</v>
      </c>
      <c r="O57">
        <v>74.742399343700001</v>
      </c>
      <c r="P57">
        <v>30.545538650300003</v>
      </c>
      <c r="Q57">
        <v>5.3448970895599999</v>
      </c>
      <c r="R57">
        <v>10.2108018351</v>
      </c>
      <c r="S57">
        <v>6.2703171382616052</v>
      </c>
      <c r="T57">
        <v>0.22943422880000003</v>
      </c>
      <c r="U57">
        <v>62.111966400000007</v>
      </c>
      <c r="V57">
        <v>4.0690483812949649</v>
      </c>
      <c r="W57">
        <v>7.8833996762589926</v>
      </c>
      <c r="X57">
        <v>29.634724100719424</v>
      </c>
      <c r="Y57">
        <v>0</v>
      </c>
      <c r="Z57">
        <v>0</v>
      </c>
      <c r="AA57">
        <v>18.511436735999997</v>
      </c>
      <c r="AB57">
        <v>20.00011353656825</v>
      </c>
      <c r="AC57">
        <v>14.476955764010572</v>
      </c>
      <c r="AD57">
        <v>0</v>
      </c>
      <c r="AE57">
        <v>24.604389074203944</v>
      </c>
      <c r="AF57">
        <v>5.8578611284101942</v>
      </c>
      <c r="AG57">
        <v>29.227705322892259</v>
      </c>
      <c r="AH57">
        <v>0</v>
      </c>
      <c r="AI57">
        <v>0</v>
      </c>
      <c r="AJ57">
        <v>0</v>
      </c>
      <c r="AK57">
        <v>27.490372051164499</v>
      </c>
      <c r="AL57">
        <v>62.416799999999988</v>
      </c>
      <c r="AM57">
        <v>7.8319828553168316</v>
      </c>
      <c r="AN57">
        <v>6.5019856849999988E-2</v>
      </c>
      <c r="AO57">
        <v>0</v>
      </c>
      <c r="AP57">
        <v>0.22505361551338485</v>
      </c>
      <c r="AQ57">
        <v>0</v>
      </c>
      <c r="AR57">
        <v>16.486599999999999</v>
      </c>
      <c r="AS57">
        <v>15.984535819467332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0.81800651849999995</v>
      </c>
      <c r="AZ57">
        <v>0</v>
      </c>
      <c r="BA57">
        <v>0</v>
      </c>
      <c r="BB57">
        <v>0.64258479999999996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682.27062589608738</v>
      </c>
      <c r="DN57">
        <v>22.94051267880473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140.82313333000002</v>
      </c>
      <c r="L58">
        <v>7.0451066699999982</v>
      </c>
      <c r="M58">
        <v>54.853279179999994</v>
      </c>
      <c r="N58">
        <v>26.807675472000003</v>
      </c>
      <c r="O58">
        <v>74.742399343700001</v>
      </c>
      <c r="P58">
        <v>30.545538650300003</v>
      </c>
      <c r="Q58">
        <v>5.3448970895599999</v>
      </c>
      <c r="R58">
        <v>10.2108018351</v>
      </c>
      <c r="S58">
        <v>6.2703171382616052</v>
      </c>
      <c r="T58">
        <v>0.22943422880000003</v>
      </c>
      <c r="U58">
        <v>62.111966400000007</v>
      </c>
      <c r="V58">
        <v>4.0690483812949649</v>
      </c>
      <c r="W58">
        <v>7.8833996762589926</v>
      </c>
      <c r="X58">
        <v>29.634724100719424</v>
      </c>
      <c r="Y58">
        <v>0</v>
      </c>
      <c r="Z58">
        <v>0</v>
      </c>
      <c r="AA58">
        <v>18.511436735999997</v>
      </c>
      <c r="AB58">
        <v>20.00011353656825</v>
      </c>
      <c r="AC58">
        <v>14.476955764010572</v>
      </c>
      <c r="AD58">
        <v>0</v>
      </c>
      <c r="AE58">
        <v>24.604389074203944</v>
      </c>
      <c r="AF58">
        <v>5.8578611284101942</v>
      </c>
      <c r="AG58">
        <v>29.227705322892259</v>
      </c>
      <c r="AH58">
        <v>0</v>
      </c>
      <c r="AI58">
        <v>0</v>
      </c>
      <c r="AJ58">
        <v>0</v>
      </c>
      <c r="AK58">
        <v>27.490372051164499</v>
      </c>
      <c r="AL58">
        <v>62.416799999999988</v>
      </c>
      <c r="AM58">
        <v>7.8319828553168316</v>
      </c>
      <c r="AN58">
        <v>6.5019856849999988E-2</v>
      </c>
      <c r="AO58">
        <v>0</v>
      </c>
      <c r="AP58">
        <v>0.22505361551338485</v>
      </c>
      <c r="AQ58">
        <v>0</v>
      </c>
      <c r="AR58">
        <v>16.486599999999999</v>
      </c>
      <c r="AS58">
        <v>15.984535819467332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0.81800651849999995</v>
      </c>
      <c r="AZ58">
        <v>0</v>
      </c>
      <c r="BA58">
        <v>0</v>
      </c>
      <c r="BB58">
        <v>0.64258479999999996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682.27062589608738</v>
      </c>
      <c r="DN58">
        <v>22.94051267880473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140.82313333000002</v>
      </c>
      <c r="L59">
        <v>7.0451066699999982</v>
      </c>
      <c r="M59">
        <v>54.853279179999994</v>
      </c>
      <c r="N59">
        <v>26.807675472000003</v>
      </c>
      <c r="O59">
        <v>74.742399343700001</v>
      </c>
      <c r="P59">
        <v>30.545538650300003</v>
      </c>
      <c r="Q59">
        <v>5.3448970895599999</v>
      </c>
      <c r="R59">
        <v>10.208564251269999</v>
      </c>
      <c r="S59">
        <v>6.2703171382616052</v>
      </c>
      <c r="T59">
        <v>0.22943422880000003</v>
      </c>
      <c r="U59">
        <v>62.111966400000007</v>
      </c>
      <c r="V59">
        <v>1.756834532374101</v>
      </c>
      <c r="W59">
        <v>7.8833996762589926</v>
      </c>
      <c r="X59">
        <v>29.634724100719424</v>
      </c>
      <c r="Y59">
        <v>0</v>
      </c>
      <c r="Z59">
        <v>0</v>
      </c>
      <c r="AA59">
        <v>18.511436735999997</v>
      </c>
      <c r="AB59">
        <v>20.00011353656825</v>
      </c>
      <c r="AC59">
        <v>14.476955764010572</v>
      </c>
      <c r="AD59">
        <v>0</v>
      </c>
      <c r="AE59">
        <v>24.604389074203944</v>
      </c>
      <c r="AF59">
        <v>5.8578611284101942</v>
      </c>
      <c r="AG59">
        <v>29.227705322892259</v>
      </c>
      <c r="AH59">
        <v>0</v>
      </c>
      <c r="AI59">
        <v>0</v>
      </c>
      <c r="AJ59">
        <v>0</v>
      </c>
      <c r="AK59">
        <v>27.490372051164499</v>
      </c>
      <c r="AL59">
        <v>62.416799999999988</v>
      </c>
      <c r="AM59">
        <v>7.8319828553168316</v>
      </c>
      <c r="AN59">
        <v>6.5019856849999988E-2</v>
      </c>
      <c r="AO59">
        <v>0</v>
      </c>
      <c r="AP59">
        <v>0.22505361551338485</v>
      </c>
      <c r="AQ59">
        <v>0</v>
      </c>
      <c r="AR59">
        <v>16.486599999999999</v>
      </c>
      <c r="AS59">
        <v>15.984535819467332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0.81800651849999995</v>
      </c>
      <c r="AZ59">
        <v>0</v>
      </c>
      <c r="BA59">
        <v>0</v>
      </c>
      <c r="BB59">
        <v>0.64258479999999996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680.03139428300437</v>
      </c>
      <c r="DN59">
        <v>22.865292859136964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140.82313333000002</v>
      </c>
      <c r="L60">
        <v>7.0451066699999982</v>
      </c>
      <c r="M60">
        <v>54.853279179999994</v>
      </c>
      <c r="N60">
        <v>26.807675472000003</v>
      </c>
      <c r="O60">
        <v>74.742399343700001</v>
      </c>
      <c r="P60">
        <v>30.545538650300003</v>
      </c>
      <c r="Q60">
        <v>5.3448970895599999</v>
      </c>
      <c r="R60">
        <v>10.174879312009999</v>
      </c>
      <c r="S60">
        <v>6.2703171382616052</v>
      </c>
      <c r="T60">
        <v>0.22943422880000003</v>
      </c>
      <c r="U60">
        <v>62.111966400000007</v>
      </c>
      <c r="V60">
        <v>1.756834532374101</v>
      </c>
      <c r="W60">
        <v>7.8833996762589926</v>
      </c>
      <c r="X60">
        <v>29.634724100719424</v>
      </c>
      <c r="Y60">
        <v>0</v>
      </c>
      <c r="Z60">
        <v>0</v>
      </c>
      <c r="AA60">
        <v>18.511436735999997</v>
      </c>
      <c r="AB60">
        <v>20.00011353656825</v>
      </c>
      <c r="AC60">
        <v>14.476955764010572</v>
      </c>
      <c r="AD60">
        <v>0</v>
      </c>
      <c r="AE60">
        <v>24.604389074203944</v>
      </c>
      <c r="AF60">
        <v>5.8578611284101942</v>
      </c>
      <c r="AG60">
        <v>29.227705322892259</v>
      </c>
      <c r="AH60">
        <v>0</v>
      </c>
      <c r="AI60">
        <v>0</v>
      </c>
      <c r="AJ60">
        <v>0</v>
      </c>
      <c r="AK60">
        <v>27.490372051164499</v>
      </c>
      <c r="AL60">
        <v>62.416799999999988</v>
      </c>
      <c r="AM60">
        <v>7.8319828553168316</v>
      </c>
      <c r="AN60">
        <v>6.5019856849999988E-2</v>
      </c>
      <c r="AO60">
        <v>0</v>
      </c>
      <c r="AP60">
        <v>0.22505361551338485</v>
      </c>
      <c r="AQ60">
        <v>0</v>
      </c>
      <c r="AR60">
        <v>16.486599999999999</v>
      </c>
      <c r="AS60">
        <v>15.984535819467332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0.81800651849999995</v>
      </c>
      <c r="AZ60">
        <v>0</v>
      </c>
      <c r="BA60">
        <v>0</v>
      </c>
      <c r="BB60">
        <v>0.64258479999999996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679.99880403444445</v>
      </c>
      <c r="DN60">
        <v>22.864198168436964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140.82313333000002</v>
      </c>
      <c r="L61">
        <v>7.0451066699999982</v>
      </c>
      <c r="M61">
        <v>54.853279179999994</v>
      </c>
      <c r="N61">
        <v>26.807675472000003</v>
      </c>
      <c r="O61">
        <v>74.742399343700001</v>
      </c>
      <c r="P61">
        <v>30.545538650300003</v>
      </c>
      <c r="Q61">
        <v>5.3448970895599999</v>
      </c>
      <c r="R61">
        <v>10.174879312009999</v>
      </c>
      <c r="S61">
        <v>6.2703171382616052</v>
      </c>
      <c r="T61">
        <v>0.2279367366</v>
      </c>
      <c r="U61">
        <v>62.111966400000007</v>
      </c>
      <c r="V61">
        <v>1.3176258992805756</v>
      </c>
      <c r="W61">
        <v>7.8833996762589926</v>
      </c>
      <c r="X61">
        <v>29.634724100719424</v>
      </c>
      <c r="Y61">
        <v>0</v>
      </c>
      <c r="Z61">
        <v>0</v>
      </c>
      <c r="AA61">
        <v>18.511436735999997</v>
      </c>
      <c r="AB61">
        <v>20.00011353656825</v>
      </c>
      <c r="AC61">
        <v>14.476955764010572</v>
      </c>
      <c r="AD61">
        <v>0</v>
      </c>
      <c r="AE61">
        <v>24.604389074203944</v>
      </c>
      <c r="AF61">
        <v>5.8578611284101942</v>
      </c>
      <c r="AG61">
        <v>29.227705322892259</v>
      </c>
      <c r="AH61">
        <v>0</v>
      </c>
      <c r="AI61">
        <v>0</v>
      </c>
      <c r="AJ61">
        <v>0</v>
      </c>
      <c r="AK61">
        <v>27.490372051164499</v>
      </c>
      <c r="AL61">
        <v>62.416799999999988</v>
      </c>
      <c r="AM61">
        <v>7.8319828553168316</v>
      </c>
      <c r="AN61">
        <v>6.5019856849999988E-2</v>
      </c>
      <c r="AO61">
        <v>0</v>
      </c>
      <c r="AP61">
        <v>0.22505361551338485</v>
      </c>
      <c r="AQ61">
        <v>0</v>
      </c>
      <c r="AR61">
        <v>16.486599999999999</v>
      </c>
      <c r="AS61">
        <v>15.984535819467332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0.81800651849999995</v>
      </c>
      <c r="AZ61">
        <v>0</v>
      </c>
      <c r="BA61">
        <v>0</v>
      </c>
      <c r="BB61">
        <v>0.64258479999999996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679.57242105762634</v>
      </c>
      <c r="DN61">
        <v>22.849875019961424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140.82313333000002</v>
      </c>
      <c r="L62">
        <v>7.0451066699999982</v>
      </c>
      <c r="M62">
        <v>54.853279179999994</v>
      </c>
      <c r="N62">
        <v>26.807675472000003</v>
      </c>
      <c r="O62">
        <v>74.742399343700001</v>
      </c>
      <c r="P62">
        <v>30.545538650300003</v>
      </c>
      <c r="Q62">
        <v>5.3448970895599999</v>
      </c>
      <c r="R62">
        <v>10.174879312009999</v>
      </c>
      <c r="S62">
        <v>6.2703171382616052</v>
      </c>
      <c r="T62">
        <v>0.2279367366</v>
      </c>
      <c r="U62">
        <v>62.111966400000007</v>
      </c>
      <c r="V62">
        <v>1.3176258992805756</v>
      </c>
      <c r="W62">
        <v>7.8833996762589926</v>
      </c>
      <c r="X62">
        <v>29.634724100719424</v>
      </c>
      <c r="Y62">
        <v>0</v>
      </c>
      <c r="Z62">
        <v>0</v>
      </c>
      <c r="AA62">
        <v>18.511436735999997</v>
      </c>
      <c r="AB62">
        <v>20.00011353656825</v>
      </c>
      <c r="AC62">
        <v>14.476955764010572</v>
      </c>
      <c r="AD62">
        <v>0</v>
      </c>
      <c r="AE62">
        <v>24.604389074203944</v>
      </c>
      <c r="AF62">
        <v>5.8578611284101942</v>
      </c>
      <c r="AG62">
        <v>29.227705322892259</v>
      </c>
      <c r="AH62">
        <v>0</v>
      </c>
      <c r="AI62">
        <v>0</v>
      </c>
      <c r="AJ62">
        <v>0</v>
      </c>
      <c r="AK62">
        <v>27.490372051164499</v>
      </c>
      <c r="AL62">
        <v>62.416799999999988</v>
      </c>
      <c r="AM62">
        <v>7.8319828553168316</v>
      </c>
      <c r="AN62">
        <v>6.5019856849999988E-2</v>
      </c>
      <c r="AO62">
        <v>0</v>
      </c>
      <c r="AP62">
        <v>0.22505361551338485</v>
      </c>
      <c r="AQ62">
        <v>0</v>
      </c>
      <c r="AR62">
        <v>16.486599999999999</v>
      </c>
      <c r="AS62">
        <v>15.984535819467332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0.81800651849999995</v>
      </c>
      <c r="AZ62">
        <v>0.34110917600000007</v>
      </c>
      <c r="BA62">
        <v>0</v>
      </c>
      <c r="BB62">
        <v>0.64258479999999996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679.90244396072649</v>
      </c>
      <c r="DN62">
        <v>22.860961292861418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193.02213333</v>
      </c>
      <c r="L63">
        <v>9.0541066700000012</v>
      </c>
      <c r="M63">
        <v>54.853279179999994</v>
      </c>
      <c r="N63">
        <v>26.807675472000003</v>
      </c>
      <c r="O63">
        <v>74.742399343700001</v>
      </c>
      <c r="P63">
        <v>30.545538650300003</v>
      </c>
      <c r="Q63">
        <v>5.3448970895599999</v>
      </c>
      <c r="R63">
        <v>10.63098466986</v>
      </c>
      <c r="S63">
        <v>6.2703171382616052</v>
      </c>
      <c r="T63">
        <v>0.22943422880000003</v>
      </c>
      <c r="U63">
        <v>62.111966400000007</v>
      </c>
      <c r="V63">
        <v>4.1113002517985615</v>
      </c>
      <c r="W63">
        <v>13.256326726618704</v>
      </c>
      <c r="X63">
        <v>35.800694603956842</v>
      </c>
      <c r="Y63">
        <v>0</v>
      </c>
      <c r="Z63">
        <v>0</v>
      </c>
      <c r="AA63">
        <v>18.511436735999997</v>
      </c>
      <c r="AB63">
        <v>20.00011353656825</v>
      </c>
      <c r="AC63">
        <v>14.476955764010572</v>
      </c>
      <c r="AD63">
        <v>0</v>
      </c>
      <c r="AE63">
        <v>24.604389074203944</v>
      </c>
      <c r="AF63">
        <v>5.8578611284101942</v>
      </c>
      <c r="AG63">
        <v>29.227705322892259</v>
      </c>
      <c r="AH63">
        <v>9.1622749261999985</v>
      </c>
      <c r="AI63">
        <v>0</v>
      </c>
      <c r="AJ63">
        <v>0</v>
      </c>
      <c r="AK63">
        <v>27.490372051164499</v>
      </c>
      <c r="AL63">
        <v>62.416799999999988</v>
      </c>
      <c r="AM63">
        <v>7.8319828553168316</v>
      </c>
      <c r="AN63">
        <v>6.5019856849999988E-2</v>
      </c>
      <c r="AO63">
        <v>0</v>
      </c>
      <c r="AP63">
        <v>0.22505361551338485</v>
      </c>
      <c r="AQ63">
        <v>0</v>
      </c>
      <c r="AR63">
        <v>21.578049999999998</v>
      </c>
      <c r="AS63">
        <v>15.984535819467332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0.81800651849999995</v>
      </c>
      <c r="AZ63">
        <v>0.68221779029999996</v>
      </c>
      <c r="BA63">
        <v>0.13593757870000001</v>
      </c>
      <c r="BB63">
        <v>0.64258479999999996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760.91019897959313</v>
      </c>
      <c r="DN63">
        <v>25.582152149359636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226.57863332999997</v>
      </c>
      <c r="L64">
        <v>9.0541066700000012</v>
      </c>
      <c r="M64">
        <v>54.853279179999994</v>
      </c>
      <c r="N64">
        <v>26.807675472000003</v>
      </c>
      <c r="O64">
        <v>74.742399343700001</v>
      </c>
      <c r="P64">
        <v>30.545538650300003</v>
      </c>
      <c r="Q64">
        <v>5.3448970895599999</v>
      </c>
      <c r="R64">
        <v>10.63098466986</v>
      </c>
      <c r="S64">
        <v>6.2703171382616052</v>
      </c>
      <c r="T64">
        <v>0.22943422880000003</v>
      </c>
      <c r="U64">
        <v>62.111966400000007</v>
      </c>
      <c r="V64">
        <v>4.1113002517985615</v>
      </c>
      <c r="W64">
        <v>13.256326726618704</v>
      </c>
      <c r="X64">
        <v>42.922849532374109</v>
      </c>
      <c r="Y64">
        <v>0</v>
      </c>
      <c r="Z64">
        <v>0</v>
      </c>
      <c r="AA64">
        <v>18.511436735999997</v>
      </c>
      <c r="AB64">
        <v>20.00011353656825</v>
      </c>
      <c r="AC64">
        <v>14.476955764010572</v>
      </c>
      <c r="AD64">
        <v>0</v>
      </c>
      <c r="AE64">
        <v>24.604389074203944</v>
      </c>
      <c r="AF64">
        <v>5.8578611284101942</v>
      </c>
      <c r="AG64">
        <v>29.227705322892259</v>
      </c>
      <c r="AH64">
        <v>17.046093085999999</v>
      </c>
      <c r="AI64">
        <v>0</v>
      </c>
      <c r="AJ64">
        <v>0</v>
      </c>
      <c r="AK64">
        <v>27.490372051164499</v>
      </c>
      <c r="AL64">
        <v>62.416799999999988</v>
      </c>
      <c r="AM64">
        <v>7.8319828553168316</v>
      </c>
      <c r="AN64">
        <v>6.5019856849999988E-2</v>
      </c>
      <c r="AO64">
        <v>0</v>
      </c>
      <c r="AP64">
        <v>0.22505361551338485</v>
      </c>
      <c r="AQ64">
        <v>0</v>
      </c>
      <c r="AR64">
        <v>21.578049999999998</v>
      </c>
      <c r="AS64">
        <v>15.984535819467332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0.81800651849999995</v>
      </c>
      <c r="AZ64">
        <v>1.023327528</v>
      </c>
      <c r="BA64">
        <v>0.25375022180000001</v>
      </c>
      <c r="BB64">
        <v>0.64258479999999996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808.33839893673223</v>
      </c>
      <c r="DN64">
        <v>27.175347661237993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226.57863332999997</v>
      </c>
      <c r="L65">
        <v>9.0541066700000012</v>
      </c>
      <c r="M65">
        <v>54.853279179999994</v>
      </c>
      <c r="N65">
        <v>26.807675472000003</v>
      </c>
      <c r="O65">
        <v>74.742399343700001</v>
      </c>
      <c r="P65">
        <v>30.545538650300003</v>
      </c>
      <c r="Q65">
        <v>5.3448970895599999</v>
      </c>
      <c r="R65">
        <v>10.63098466986</v>
      </c>
      <c r="S65">
        <v>6.2703171382616052</v>
      </c>
      <c r="T65">
        <v>0.22943422880000003</v>
      </c>
      <c r="U65">
        <v>62.111966400000007</v>
      </c>
      <c r="V65">
        <v>4.1113002517985615</v>
      </c>
      <c r="W65">
        <v>13.256326726618704</v>
      </c>
      <c r="X65">
        <v>42.922849532374109</v>
      </c>
      <c r="Y65">
        <v>0</v>
      </c>
      <c r="Z65">
        <v>0</v>
      </c>
      <c r="AA65">
        <v>18.511436735999997</v>
      </c>
      <c r="AB65">
        <v>20.00011353656825</v>
      </c>
      <c r="AC65">
        <v>14.476955764010572</v>
      </c>
      <c r="AD65">
        <v>4.5219353929038855</v>
      </c>
      <c r="AE65">
        <v>24.604389074203944</v>
      </c>
      <c r="AF65">
        <v>5.8578611284101942</v>
      </c>
      <c r="AG65">
        <v>29.227705322892259</v>
      </c>
      <c r="AH65">
        <v>17.046093085999999</v>
      </c>
      <c r="AI65">
        <v>0</v>
      </c>
      <c r="AJ65">
        <v>0</v>
      </c>
      <c r="AK65">
        <v>27.490372051164499</v>
      </c>
      <c r="AL65">
        <v>62.416799999999988</v>
      </c>
      <c r="AM65">
        <v>7.8319828553168316</v>
      </c>
      <c r="AN65">
        <v>6.5019856849999988E-2</v>
      </c>
      <c r="AO65">
        <v>0</v>
      </c>
      <c r="AP65">
        <v>4.1634918869976199</v>
      </c>
      <c r="AQ65">
        <v>0</v>
      </c>
      <c r="AR65">
        <v>21.578049999999998</v>
      </c>
      <c r="AS65">
        <v>15.984535819467332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0.81800651849999995</v>
      </c>
      <c r="AZ65">
        <v>1.023327528</v>
      </c>
      <c r="BA65">
        <v>0.25375022180000001</v>
      </c>
      <c r="BB65">
        <v>0.64258479999999996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816.52357941069749</v>
      </c>
      <c r="DN65">
        <v>27.450540851660755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226.57863332999997</v>
      </c>
      <c r="L66">
        <v>9.0541066700000012</v>
      </c>
      <c r="M66">
        <v>54.853279179999994</v>
      </c>
      <c r="N66">
        <v>26.807675472000003</v>
      </c>
      <c r="O66">
        <v>74.742399343700001</v>
      </c>
      <c r="P66">
        <v>30.545538650300003</v>
      </c>
      <c r="Q66">
        <v>5.3448970895599999</v>
      </c>
      <c r="R66">
        <v>10.63098466986</v>
      </c>
      <c r="S66">
        <v>6.2703171382616052</v>
      </c>
      <c r="T66">
        <v>0.22943422880000003</v>
      </c>
      <c r="U66">
        <v>62.111966400000007</v>
      </c>
      <c r="V66">
        <v>4.1113002517985615</v>
      </c>
      <c r="W66">
        <v>13.256326726618704</v>
      </c>
      <c r="X66">
        <v>42.922849532374109</v>
      </c>
      <c r="Y66">
        <v>0</v>
      </c>
      <c r="Z66">
        <v>0</v>
      </c>
      <c r="AA66">
        <v>18.511436735999997</v>
      </c>
      <c r="AB66">
        <v>20.00011353656825</v>
      </c>
      <c r="AC66">
        <v>14.476955764010572</v>
      </c>
      <c r="AD66">
        <v>4.5219353929038855</v>
      </c>
      <c r="AE66">
        <v>24.604389074203944</v>
      </c>
      <c r="AF66">
        <v>5.8578611284101942</v>
      </c>
      <c r="AG66">
        <v>29.227705322892259</v>
      </c>
      <c r="AH66">
        <v>17.046093085999999</v>
      </c>
      <c r="AI66">
        <v>0</v>
      </c>
      <c r="AJ66">
        <v>0</v>
      </c>
      <c r="AK66">
        <v>27.490372051164499</v>
      </c>
      <c r="AL66">
        <v>62.416799999999988</v>
      </c>
      <c r="AM66">
        <v>7.8319828553168316</v>
      </c>
      <c r="AN66">
        <v>6.5019856849999988E-2</v>
      </c>
      <c r="AO66">
        <v>0</v>
      </c>
      <c r="AP66">
        <v>4.1634918869976199</v>
      </c>
      <c r="AQ66">
        <v>0</v>
      </c>
      <c r="AR66">
        <v>21.578049999999998</v>
      </c>
      <c r="AS66">
        <v>15.984535819467332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0.81800651849999995</v>
      </c>
      <c r="AZ66">
        <v>1.023327528</v>
      </c>
      <c r="BA66">
        <v>0.25375022180000001</v>
      </c>
      <c r="BB66">
        <v>0.64258479999999996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816.52357941069749</v>
      </c>
      <c r="DN66">
        <v>27.450540851660755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226.57863332999997</v>
      </c>
      <c r="L67">
        <v>9.2263066699999978</v>
      </c>
      <c r="M67">
        <v>54.853279179999994</v>
      </c>
      <c r="N67">
        <v>26.807675472000003</v>
      </c>
      <c r="O67">
        <v>74.742399343700001</v>
      </c>
      <c r="P67">
        <v>30.545538650300003</v>
      </c>
      <c r="Q67">
        <v>5.39689572149</v>
      </c>
      <c r="R67">
        <v>16.723269975999997</v>
      </c>
      <c r="S67">
        <v>6.60380024169437</v>
      </c>
      <c r="T67">
        <v>0.45497700000000002</v>
      </c>
      <c r="U67">
        <v>62.111966400000007</v>
      </c>
      <c r="V67">
        <v>5.5186187028776983</v>
      </c>
      <c r="W67">
        <v>15.770923521582734</v>
      </c>
      <c r="X67">
        <v>64.790081115107924</v>
      </c>
      <c r="Y67">
        <v>0</v>
      </c>
      <c r="Z67">
        <v>0</v>
      </c>
      <c r="AA67">
        <v>18.511436735999997</v>
      </c>
      <c r="AB67">
        <v>20.00011353656825</v>
      </c>
      <c r="AC67">
        <v>14.476955764010572</v>
      </c>
      <c r="AD67">
        <v>4.5219353929038855</v>
      </c>
      <c r="AE67">
        <v>24.604389074203944</v>
      </c>
      <c r="AF67">
        <v>5.8578611284101942</v>
      </c>
      <c r="AG67">
        <v>29.227705322892259</v>
      </c>
      <c r="AH67">
        <v>17.046093085999999</v>
      </c>
      <c r="AI67">
        <v>0</v>
      </c>
      <c r="AJ67">
        <v>0</v>
      </c>
      <c r="AK67">
        <v>27.490372051164499</v>
      </c>
      <c r="AL67">
        <v>62.416799999999988</v>
      </c>
      <c r="AM67">
        <v>7.8319828553168316</v>
      </c>
      <c r="AN67">
        <v>6.5019856849999988E-2</v>
      </c>
      <c r="AO67">
        <v>0</v>
      </c>
      <c r="AP67">
        <v>4.2197552908759661</v>
      </c>
      <c r="AQ67">
        <v>0</v>
      </c>
      <c r="AR67">
        <v>21.578049999999998</v>
      </c>
      <c r="AS67">
        <v>15.984535819467332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0.81800651849999995</v>
      </c>
      <c r="AZ67">
        <v>1.023327528</v>
      </c>
      <c r="BA67">
        <v>0.25375022180000001</v>
      </c>
      <c r="BB67">
        <v>0.80983097500000012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848.33737423811465</v>
      </c>
      <c r="DN67">
        <v>28.52491224460157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226.57863332999997</v>
      </c>
      <c r="L68">
        <v>9.2263066699999978</v>
      </c>
      <c r="M68">
        <v>54.853279179999994</v>
      </c>
      <c r="N68">
        <v>26.807675472000003</v>
      </c>
      <c r="O68">
        <v>74.742399343700001</v>
      </c>
      <c r="P68">
        <v>30.545538650300003</v>
      </c>
      <c r="Q68">
        <v>5.39689572149</v>
      </c>
      <c r="R68">
        <v>16.723269975999997</v>
      </c>
      <c r="S68">
        <v>6.60380024169437</v>
      </c>
      <c r="T68">
        <v>0.45497700000000002</v>
      </c>
      <c r="U68">
        <v>62.111966400000007</v>
      </c>
      <c r="V68">
        <v>6.7166529226618703</v>
      </c>
      <c r="W68">
        <v>19.037634795323743</v>
      </c>
      <c r="X68">
        <v>64.790081115107924</v>
      </c>
      <c r="Y68">
        <v>0</v>
      </c>
      <c r="Z68">
        <v>0</v>
      </c>
      <c r="AA68">
        <v>18.511436735999997</v>
      </c>
      <c r="AB68">
        <v>20.00011353656825</v>
      </c>
      <c r="AC68">
        <v>14.476955764010572</v>
      </c>
      <c r="AD68">
        <v>4.5219353929038855</v>
      </c>
      <c r="AE68">
        <v>24.604389074203944</v>
      </c>
      <c r="AF68">
        <v>5.8578611284101942</v>
      </c>
      <c r="AG68">
        <v>29.227705322892259</v>
      </c>
      <c r="AH68">
        <v>17.046093085999999</v>
      </c>
      <c r="AI68">
        <v>0</v>
      </c>
      <c r="AJ68">
        <v>0</v>
      </c>
      <c r="AK68">
        <v>27.490372051164499</v>
      </c>
      <c r="AL68">
        <v>62.416799999999988</v>
      </c>
      <c r="AM68">
        <v>7.8319828553168316</v>
      </c>
      <c r="AN68">
        <v>6.5019856849999988E-2</v>
      </c>
      <c r="AO68">
        <v>0</v>
      </c>
      <c r="AP68">
        <v>4.2197552908759661</v>
      </c>
      <c r="AQ68">
        <v>0</v>
      </c>
      <c r="AR68">
        <v>23.275199999999995</v>
      </c>
      <c r="AS68">
        <v>15.984535819467332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0.81800651849999995</v>
      </c>
      <c r="AZ68">
        <v>1.023327528</v>
      </c>
      <c r="BA68">
        <v>0.25375022180000001</v>
      </c>
      <c r="BB68">
        <v>0.80983097500000012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854.29900836527293</v>
      </c>
      <c r="DN68">
        <v>28.725173610968479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226.57863332999997</v>
      </c>
      <c r="L69">
        <v>9.0541066700000012</v>
      </c>
      <c r="M69">
        <v>54.853279179999994</v>
      </c>
      <c r="N69">
        <v>26.807675472000003</v>
      </c>
      <c r="O69">
        <v>74.742399343700001</v>
      </c>
      <c r="P69">
        <v>30.545538650300003</v>
      </c>
      <c r="Q69">
        <v>5.3511657443300003</v>
      </c>
      <c r="R69">
        <v>16.723269975999997</v>
      </c>
      <c r="S69">
        <v>6.351573024151481</v>
      </c>
      <c r="T69">
        <v>0.22923594869999997</v>
      </c>
      <c r="U69">
        <v>62.111966400000007</v>
      </c>
      <c r="V69">
        <v>6.7925811151079145</v>
      </c>
      <c r="W69">
        <v>19.126657553956836</v>
      </c>
      <c r="X69">
        <v>64.790081115107924</v>
      </c>
      <c r="Y69">
        <v>0</v>
      </c>
      <c r="Z69">
        <v>0</v>
      </c>
      <c r="AA69">
        <v>18.511436735999997</v>
      </c>
      <c r="AB69">
        <v>20.00011353656825</v>
      </c>
      <c r="AC69">
        <v>14.476955764010572</v>
      </c>
      <c r="AD69">
        <v>4.5219353929038855</v>
      </c>
      <c r="AE69">
        <v>24.604389074203944</v>
      </c>
      <c r="AF69">
        <v>5.8578611284101942</v>
      </c>
      <c r="AG69">
        <v>29.227705322892259</v>
      </c>
      <c r="AH69">
        <v>17.046093085999999</v>
      </c>
      <c r="AI69">
        <v>0</v>
      </c>
      <c r="AJ69">
        <v>0</v>
      </c>
      <c r="AK69">
        <v>27.490372051164499</v>
      </c>
      <c r="AL69">
        <v>62.416799999999988</v>
      </c>
      <c r="AM69">
        <v>7.8319828553168316</v>
      </c>
      <c r="AN69">
        <v>6.5019856849999988E-2</v>
      </c>
      <c r="AO69">
        <v>0</v>
      </c>
      <c r="AP69">
        <v>4.2197552908759661</v>
      </c>
      <c r="AQ69">
        <v>0</v>
      </c>
      <c r="AR69">
        <v>23.275199999999995</v>
      </c>
      <c r="AS69">
        <v>15.984535819467332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0.81800651849999995</v>
      </c>
      <c r="AZ69">
        <v>1.023327528</v>
      </c>
      <c r="BA69">
        <v>0.25375022180000001</v>
      </c>
      <c r="BB69">
        <v>0.80983097500000012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853.78531629974918</v>
      </c>
      <c r="DN69">
        <v>28.707918381568543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226.57863332999997</v>
      </c>
      <c r="L70">
        <v>9.0541066700000012</v>
      </c>
      <c r="M70">
        <v>54.853279179999994</v>
      </c>
      <c r="N70">
        <v>26.807675472000003</v>
      </c>
      <c r="O70">
        <v>74.742399343700001</v>
      </c>
      <c r="P70">
        <v>30.545538650300003</v>
      </c>
      <c r="Q70">
        <v>5.3511657443300003</v>
      </c>
      <c r="R70">
        <v>16.723269975999997</v>
      </c>
      <c r="S70">
        <v>6.351573024151481</v>
      </c>
      <c r="T70">
        <v>0.22923594869999997</v>
      </c>
      <c r="U70">
        <v>62.111966400000007</v>
      </c>
      <c r="V70">
        <v>6.7925811151079145</v>
      </c>
      <c r="W70">
        <v>19.126657553956836</v>
      </c>
      <c r="X70">
        <v>64.790081115107924</v>
      </c>
      <c r="Y70">
        <v>0</v>
      </c>
      <c r="Z70">
        <v>0</v>
      </c>
      <c r="AA70">
        <v>18.511436735999997</v>
      </c>
      <c r="AB70">
        <v>20.00011353656825</v>
      </c>
      <c r="AC70">
        <v>14.476955764010572</v>
      </c>
      <c r="AD70">
        <v>4.5219353929038855</v>
      </c>
      <c r="AE70">
        <v>24.604389074203944</v>
      </c>
      <c r="AF70">
        <v>5.8578611284101942</v>
      </c>
      <c r="AG70">
        <v>29.227705322892259</v>
      </c>
      <c r="AH70">
        <v>17.046093085999999</v>
      </c>
      <c r="AI70">
        <v>0</v>
      </c>
      <c r="AJ70">
        <v>0</v>
      </c>
      <c r="AK70">
        <v>27.490372051164499</v>
      </c>
      <c r="AL70">
        <v>62.416799999999988</v>
      </c>
      <c r="AM70">
        <v>7.8319828553168316</v>
      </c>
      <c r="AN70">
        <v>6.5019856849999988E-2</v>
      </c>
      <c r="AO70">
        <v>0</v>
      </c>
      <c r="AP70">
        <v>1.6879021163503867</v>
      </c>
      <c r="AQ70">
        <v>0</v>
      </c>
      <c r="AR70">
        <v>21.578049999999998</v>
      </c>
      <c r="AS70">
        <v>15.984535819467332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0.81800651849999995</v>
      </c>
      <c r="AZ70">
        <v>1.023327528</v>
      </c>
      <c r="BA70">
        <v>0.25375022180000001</v>
      </c>
      <c r="BB70">
        <v>0.80983097500000012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849.69390417566058</v>
      </c>
      <c r="DN70">
        <v>28.570327331131612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226.57863332999997</v>
      </c>
      <c r="L71">
        <v>9.0541066700000012</v>
      </c>
      <c r="M71">
        <v>54.853279179999994</v>
      </c>
      <c r="N71">
        <v>26.809491167999997</v>
      </c>
      <c r="O71">
        <v>74.742399343700001</v>
      </c>
      <c r="P71">
        <v>30.545538650300003</v>
      </c>
      <c r="Q71">
        <v>5.3511657443300003</v>
      </c>
      <c r="R71">
        <v>16.723269975999997</v>
      </c>
      <c r="S71">
        <v>6.351573024151481</v>
      </c>
      <c r="T71">
        <v>0.22943422880000003</v>
      </c>
      <c r="U71">
        <v>62.111966400000007</v>
      </c>
      <c r="V71">
        <v>6.7925811151079145</v>
      </c>
      <c r="W71">
        <v>19.126657553956836</v>
      </c>
      <c r="X71">
        <v>64.790081115107924</v>
      </c>
      <c r="Y71">
        <v>0</v>
      </c>
      <c r="Z71">
        <v>0</v>
      </c>
      <c r="AA71">
        <v>18.511436735999997</v>
      </c>
      <c r="AB71">
        <v>20.00011353656825</v>
      </c>
      <c r="AC71">
        <v>14.476955764010572</v>
      </c>
      <c r="AD71">
        <v>9.0438712582378535</v>
      </c>
      <c r="AE71">
        <v>24.604389074203944</v>
      </c>
      <c r="AF71">
        <v>5.8578611284101942</v>
      </c>
      <c r="AG71">
        <v>29.227705322892259</v>
      </c>
      <c r="AH71">
        <v>17.046093085999999</v>
      </c>
      <c r="AI71">
        <v>0</v>
      </c>
      <c r="AJ71">
        <v>0</v>
      </c>
      <c r="AK71">
        <v>27.490372051164499</v>
      </c>
      <c r="AL71">
        <v>62.416799999999988</v>
      </c>
      <c r="AM71">
        <v>7.8319828553168316</v>
      </c>
      <c r="AN71">
        <v>6.5019856849999988E-2</v>
      </c>
      <c r="AO71">
        <v>0</v>
      </c>
      <c r="AP71">
        <v>0.45010723102676969</v>
      </c>
      <c r="AQ71">
        <v>6.078185275011645</v>
      </c>
      <c r="AR71">
        <v>21.578049999999998</v>
      </c>
      <c r="AS71">
        <v>15.984535819467332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0.81800651849999995</v>
      </c>
      <c r="AZ71">
        <v>1.023327528</v>
      </c>
      <c r="BA71">
        <v>0.25375022180000001</v>
      </c>
      <c r="BB71">
        <v>0.80983097500000012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858.75397635135118</v>
      </c>
      <c r="DN71">
        <v>28.874595386562877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226.57863332999997</v>
      </c>
      <c r="L72">
        <v>9.0541066700000012</v>
      </c>
      <c r="M72">
        <v>54.853279179999994</v>
      </c>
      <c r="N72">
        <v>26.809491167999997</v>
      </c>
      <c r="O72">
        <v>74.742399343700001</v>
      </c>
      <c r="P72">
        <v>30.545538650300003</v>
      </c>
      <c r="Q72">
        <v>5.3511657443300003</v>
      </c>
      <c r="R72">
        <v>16.723269975999997</v>
      </c>
      <c r="S72">
        <v>6.351573024151481</v>
      </c>
      <c r="T72">
        <v>0.22943422880000003</v>
      </c>
      <c r="U72">
        <v>62.111966400000007</v>
      </c>
      <c r="V72">
        <v>6.7925811151079145</v>
      </c>
      <c r="W72">
        <v>19.126657553956836</v>
      </c>
      <c r="X72">
        <v>64.790081115107924</v>
      </c>
      <c r="Y72">
        <v>0</v>
      </c>
      <c r="Z72">
        <v>0</v>
      </c>
      <c r="AA72">
        <v>18.511436735999997</v>
      </c>
      <c r="AB72">
        <v>20.00011353656825</v>
      </c>
      <c r="AC72">
        <v>14.476955764010572</v>
      </c>
      <c r="AD72">
        <v>9.0438712582378535</v>
      </c>
      <c r="AE72">
        <v>24.604389074203944</v>
      </c>
      <c r="AF72">
        <v>5.8578611284101942</v>
      </c>
      <c r="AG72">
        <v>29.227705322892259</v>
      </c>
      <c r="AH72">
        <v>17.046093085999999</v>
      </c>
      <c r="AI72">
        <v>0</v>
      </c>
      <c r="AJ72">
        <v>0</v>
      </c>
      <c r="AK72">
        <v>27.490372051164499</v>
      </c>
      <c r="AL72">
        <v>62.416799999999988</v>
      </c>
      <c r="AM72">
        <v>7.8319828553168316</v>
      </c>
      <c r="AN72">
        <v>6.5019856849999988E-2</v>
      </c>
      <c r="AO72">
        <v>0</v>
      </c>
      <c r="AP72">
        <v>0.45010723102676969</v>
      </c>
      <c r="AQ72">
        <v>12.156370550023292</v>
      </c>
      <c r="AR72">
        <v>21.578049999999998</v>
      </c>
      <c r="AS72">
        <v>15.984535819467332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0.81800651849999995</v>
      </c>
      <c r="AZ72">
        <v>1.023327528</v>
      </c>
      <c r="BA72">
        <v>0.25375022180000001</v>
      </c>
      <c r="BB72">
        <v>0.80983097500000012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864.63462104562677</v>
      </c>
      <c r="DN72">
        <v>29.07213596729898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226.57863332999997</v>
      </c>
      <c r="L73">
        <v>10.575206670000002</v>
      </c>
      <c r="M73">
        <v>54.853279179999994</v>
      </c>
      <c r="N73">
        <v>33.735968368320002</v>
      </c>
      <c r="O73">
        <v>74.742399343700001</v>
      </c>
      <c r="P73">
        <v>30.545538650300003</v>
      </c>
      <c r="Q73">
        <v>5.3511657443300003</v>
      </c>
      <c r="R73">
        <v>19.393594499999999</v>
      </c>
      <c r="S73">
        <v>6.351573024151481</v>
      </c>
      <c r="T73">
        <v>0.2279367366</v>
      </c>
      <c r="U73">
        <v>62.111966400000007</v>
      </c>
      <c r="V73">
        <v>9.1047949640287786</v>
      </c>
      <c r="W73">
        <v>19.126657553956836</v>
      </c>
      <c r="X73">
        <v>64.790081115107924</v>
      </c>
      <c r="Y73">
        <v>0</v>
      </c>
      <c r="Z73">
        <v>2.8987199999999995</v>
      </c>
      <c r="AA73">
        <v>18.511436735999997</v>
      </c>
      <c r="AB73">
        <v>20.00011353656825</v>
      </c>
      <c r="AC73">
        <v>14.476955764010572</v>
      </c>
      <c r="AD73">
        <v>9.0438712582378535</v>
      </c>
      <c r="AE73">
        <v>24.604389074203944</v>
      </c>
      <c r="AF73">
        <v>5.8578611284101942</v>
      </c>
      <c r="AG73">
        <v>29.227705322892259</v>
      </c>
      <c r="AH73">
        <v>25.569139628999999</v>
      </c>
      <c r="AI73">
        <v>0</v>
      </c>
      <c r="AJ73">
        <v>0</v>
      </c>
      <c r="AK73">
        <v>27.490372051164499</v>
      </c>
      <c r="AL73">
        <v>62.416799999999988</v>
      </c>
      <c r="AM73">
        <v>7.8319828553168316</v>
      </c>
      <c r="AN73">
        <v>6.5019856849999988E-2</v>
      </c>
      <c r="AO73">
        <v>0</v>
      </c>
      <c r="AP73">
        <v>4.1634918869976199</v>
      </c>
      <c r="AQ73">
        <v>12.156370550023292</v>
      </c>
      <c r="AR73">
        <v>21.578049999999998</v>
      </c>
      <c r="AS73">
        <v>15.984535819467332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0.81800651849999995</v>
      </c>
      <c r="AZ73">
        <v>1.023327528</v>
      </c>
      <c r="BA73">
        <v>0.38062533269999993</v>
      </c>
      <c r="BB73">
        <v>0.80983097500000012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892.39260220020481</v>
      </c>
      <c r="DN73">
        <v>30.004799203632508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226.57863332999997</v>
      </c>
      <c r="L74">
        <v>10.575206670000002</v>
      </c>
      <c r="M74">
        <v>54.853279179999994</v>
      </c>
      <c r="N74">
        <v>35.235755232000002</v>
      </c>
      <c r="O74">
        <v>74.742399343700001</v>
      </c>
      <c r="P74">
        <v>30.545538650300003</v>
      </c>
      <c r="Q74">
        <v>5.3511657443300003</v>
      </c>
      <c r="R74">
        <v>19.393594499999999</v>
      </c>
      <c r="S74">
        <v>6.351573024151481</v>
      </c>
      <c r="T74">
        <v>0.2279367366</v>
      </c>
      <c r="U74">
        <v>62.111966400000007</v>
      </c>
      <c r="V74">
        <v>9.1047949640287786</v>
      </c>
      <c r="W74">
        <v>19.126657553956836</v>
      </c>
      <c r="X74">
        <v>64.790081115107924</v>
      </c>
      <c r="Y74">
        <v>0</v>
      </c>
      <c r="Z74">
        <v>2.8987199999999995</v>
      </c>
      <c r="AA74">
        <v>18.511436735999997</v>
      </c>
      <c r="AB74">
        <v>20.00011353656825</v>
      </c>
      <c r="AC74">
        <v>14.476955764010572</v>
      </c>
      <c r="AD74">
        <v>9.0438712582378535</v>
      </c>
      <c r="AE74">
        <v>24.604389074203944</v>
      </c>
      <c r="AF74">
        <v>5.8578611284101942</v>
      </c>
      <c r="AG74">
        <v>29.227705322892259</v>
      </c>
      <c r="AH74">
        <v>25.569139628999999</v>
      </c>
      <c r="AI74">
        <v>0</v>
      </c>
      <c r="AJ74">
        <v>0</v>
      </c>
      <c r="AK74">
        <v>27.490372051164499</v>
      </c>
      <c r="AL74">
        <v>62.416799999999988</v>
      </c>
      <c r="AM74">
        <v>7.8319828553168316</v>
      </c>
      <c r="AN74">
        <v>6.5019856849999988E-2</v>
      </c>
      <c r="AO74">
        <v>0</v>
      </c>
      <c r="AP74">
        <v>1.3503216930803095</v>
      </c>
      <c r="AQ74">
        <v>12.156370550023292</v>
      </c>
      <c r="AR74">
        <v>21.578049999999998</v>
      </c>
      <c r="AS74">
        <v>15.984535819467332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0.81800651849999995</v>
      </c>
      <c r="AZ74">
        <v>1.023327528</v>
      </c>
      <c r="BA74">
        <v>0.38062533269999993</v>
      </c>
      <c r="BB74">
        <v>0.80983097500000012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891.12206860139793</v>
      </c>
      <c r="DN74">
        <v>29.961949472202164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226.57863332999997</v>
      </c>
      <c r="L75">
        <v>10.776106670000003</v>
      </c>
      <c r="M75">
        <v>54.853279179999994</v>
      </c>
      <c r="N75">
        <v>45.727788191999998</v>
      </c>
      <c r="O75">
        <v>74.742399343700001</v>
      </c>
      <c r="P75">
        <v>30.545538650300003</v>
      </c>
      <c r="Q75">
        <v>5.3400296529999993</v>
      </c>
      <c r="R75">
        <v>19.393594499999999</v>
      </c>
      <c r="S75">
        <v>6.60380024169437</v>
      </c>
      <c r="T75">
        <v>0.45497700000000002</v>
      </c>
      <c r="U75">
        <v>62.111966400000007</v>
      </c>
      <c r="V75">
        <v>9.1047949640287786</v>
      </c>
      <c r="W75">
        <v>19.126657553956836</v>
      </c>
      <c r="X75">
        <v>64.790081115107924</v>
      </c>
      <c r="Y75">
        <v>0</v>
      </c>
      <c r="Z75">
        <v>2.8987199999999995</v>
      </c>
      <c r="AA75">
        <v>17.972942399999997</v>
      </c>
      <c r="AB75">
        <v>20.00011353656825</v>
      </c>
      <c r="AC75">
        <v>14.476955764010572</v>
      </c>
      <c r="AD75">
        <v>7.8642355480815533</v>
      </c>
      <c r="AE75">
        <v>24.604389074203944</v>
      </c>
      <c r="AF75">
        <v>5.8578611284101942</v>
      </c>
      <c r="AG75">
        <v>29.227705322892259</v>
      </c>
      <c r="AH75">
        <v>25.569139628999999</v>
      </c>
      <c r="AI75">
        <v>0</v>
      </c>
      <c r="AJ75">
        <v>0</v>
      </c>
      <c r="AK75">
        <v>27.490372051164499</v>
      </c>
      <c r="AL75">
        <v>62.416799999999988</v>
      </c>
      <c r="AM75">
        <v>7.8319828553168316</v>
      </c>
      <c r="AN75">
        <v>6.5019856849999988E-2</v>
      </c>
      <c r="AO75">
        <v>0</v>
      </c>
      <c r="AP75">
        <v>0.22505361551338485</v>
      </c>
      <c r="AQ75">
        <v>12.156370550023292</v>
      </c>
      <c r="AR75">
        <v>21.578049999999998</v>
      </c>
      <c r="AS75">
        <v>15.984535819467332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0.81800651849999995</v>
      </c>
      <c r="AZ75">
        <v>0.82693080810000008</v>
      </c>
      <c r="BA75">
        <v>0.38062533269999993</v>
      </c>
      <c r="BB75">
        <v>0.80983097500000012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898.9794634776257</v>
      </c>
      <c r="DN75">
        <v>30.225824101963958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226.57863332999997</v>
      </c>
      <c r="L76">
        <v>10.776106670000003</v>
      </c>
      <c r="M76">
        <v>54.853279179999994</v>
      </c>
      <c r="N76">
        <v>48.080272522560001</v>
      </c>
      <c r="O76">
        <v>74.742399343700001</v>
      </c>
      <c r="P76">
        <v>30.545538650300003</v>
      </c>
      <c r="Q76">
        <v>5.3400296529999993</v>
      </c>
      <c r="R76">
        <v>19.393594499999999</v>
      </c>
      <c r="S76">
        <v>6.60380024169437</v>
      </c>
      <c r="T76">
        <v>0.45497700000000002</v>
      </c>
      <c r="U76">
        <v>62.111966400000007</v>
      </c>
      <c r="V76">
        <v>9.1047949640287786</v>
      </c>
      <c r="W76">
        <v>19.126657553956836</v>
      </c>
      <c r="X76">
        <v>64.790081115107924</v>
      </c>
      <c r="Y76">
        <v>0</v>
      </c>
      <c r="Z76">
        <v>5.797439999999999</v>
      </c>
      <c r="AA76">
        <v>18.511436735999997</v>
      </c>
      <c r="AB76">
        <v>20.00011353656825</v>
      </c>
      <c r="AC76">
        <v>14.476955764010572</v>
      </c>
      <c r="AD76">
        <v>7.8642355480815533</v>
      </c>
      <c r="AE76">
        <v>24.604389074203944</v>
      </c>
      <c r="AF76">
        <v>5.8578611284101942</v>
      </c>
      <c r="AG76">
        <v>29.227705322892259</v>
      </c>
      <c r="AH76">
        <v>34.092186171999998</v>
      </c>
      <c r="AI76">
        <v>1.5852879801919826</v>
      </c>
      <c r="AJ76">
        <v>0</v>
      </c>
      <c r="AK76">
        <v>27.490372051164499</v>
      </c>
      <c r="AL76">
        <v>62.416799999999988</v>
      </c>
      <c r="AM76">
        <v>7.8319828553168316</v>
      </c>
      <c r="AN76">
        <v>6.5019856849999988E-2</v>
      </c>
      <c r="AO76">
        <v>0</v>
      </c>
      <c r="AP76">
        <v>0.22505361551338485</v>
      </c>
      <c r="AQ76">
        <v>18.234556519053481</v>
      </c>
      <c r="AR76">
        <v>21.578049999999998</v>
      </c>
      <c r="AS76">
        <v>15.984535819467332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0.81800651849999995</v>
      </c>
      <c r="AZ76">
        <v>0.82693080810000008</v>
      </c>
      <c r="BA76">
        <v>0.5052351075</v>
      </c>
      <c r="BB76">
        <v>0.80983097500000012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920.36201454133914</v>
      </c>
      <c r="DN76">
        <v>30.944101971832723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226.57863332999997</v>
      </c>
      <c r="L77">
        <v>12.49810667</v>
      </c>
      <c r="M77">
        <v>54.853279179999994</v>
      </c>
      <c r="N77">
        <v>48.584572895999997</v>
      </c>
      <c r="O77">
        <v>74.742399343700001</v>
      </c>
      <c r="P77">
        <v>31.746767857240002</v>
      </c>
      <c r="Q77">
        <v>5.3400296529999993</v>
      </c>
      <c r="R77">
        <v>19.393594499999999</v>
      </c>
      <c r="S77">
        <v>6.60380024169437</v>
      </c>
      <c r="T77">
        <v>0.45497700000000002</v>
      </c>
      <c r="U77">
        <v>62.111966400000007</v>
      </c>
      <c r="V77">
        <v>9.1047949640287786</v>
      </c>
      <c r="W77">
        <v>19.126657553956836</v>
      </c>
      <c r="X77">
        <v>64.790081115107924</v>
      </c>
      <c r="Y77">
        <v>0</v>
      </c>
      <c r="Z77">
        <v>5.797439999999999</v>
      </c>
      <c r="AA77">
        <v>18.511436735999997</v>
      </c>
      <c r="AB77">
        <v>20.00011353656825</v>
      </c>
      <c r="AC77">
        <v>14.476955764010572</v>
      </c>
      <c r="AD77">
        <v>13.56580665114174</v>
      </c>
      <c r="AE77">
        <v>24.604389074203944</v>
      </c>
      <c r="AF77">
        <v>5.8578611284101942</v>
      </c>
      <c r="AG77">
        <v>29.227705322892259</v>
      </c>
      <c r="AH77">
        <v>40.0583187521</v>
      </c>
      <c r="AI77">
        <v>3.1705759603839665</v>
      </c>
      <c r="AJ77">
        <v>0</v>
      </c>
      <c r="AK77">
        <v>27.490372051164499</v>
      </c>
      <c r="AL77">
        <v>62.416799999999988</v>
      </c>
      <c r="AM77">
        <v>7.8319828553168316</v>
      </c>
      <c r="AN77">
        <v>6.5019856849999988E-2</v>
      </c>
      <c r="AO77">
        <v>0</v>
      </c>
      <c r="AP77">
        <v>0.22505361551338485</v>
      </c>
      <c r="AQ77">
        <v>18.234556519053481</v>
      </c>
      <c r="AR77">
        <v>21.578049999999998</v>
      </c>
      <c r="AS77">
        <v>15.984535819467332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0.81800651849999995</v>
      </c>
      <c r="AZ77">
        <v>1.3644361423000002</v>
      </c>
      <c r="BA77">
        <v>0.59586034720000003</v>
      </c>
      <c r="BB77">
        <v>0.80983097500000012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937.10813522067929</v>
      </c>
      <c r="DN77">
        <v>31.506633110124863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226.57863332999997</v>
      </c>
      <c r="L78">
        <v>14.220106670000002</v>
      </c>
      <c r="M78">
        <v>54.853279179999994</v>
      </c>
      <c r="N78">
        <v>48.584572895999997</v>
      </c>
      <c r="O78">
        <v>74.742399343700001</v>
      </c>
      <c r="P78">
        <v>31.746767857240002</v>
      </c>
      <c r="Q78">
        <v>5.3400296529999993</v>
      </c>
      <c r="R78">
        <v>19.393594499999999</v>
      </c>
      <c r="S78">
        <v>6.60380024169437</v>
      </c>
      <c r="T78">
        <v>0.45497700000000002</v>
      </c>
      <c r="U78">
        <v>62.111966400000007</v>
      </c>
      <c r="V78">
        <v>9.1047949640287786</v>
      </c>
      <c r="W78">
        <v>19.126657553956836</v>
      </c>
      <c r="X78">
        <v>64.790081115107924</v>
      </c>
      <c r="Y78">
        <v>0</v>
      </c>
      <c r="Z78">
        <v>2.8987199999999995</v>
      </c>
      <c r="AA78">
        <v>18.511436735999997</v>
      </c>
      <c r="AB78">
        <v>20.00011353656825</v>
      </c>
      <c r="AC78">
        <v>14.476955764010572</v>
      </c>
      <c r="AD78">
        <v>18.129684859142017</v>
      </c>
      <c r="AE78">
        <v>24.604389074203944</v>
      </c>
      <c r="AF78">
        <v>5.8578611284101942</v>
      </c>
      <c r="AG78">
        <v>29.227705322892259</v>
      </c>
      <c r="AH78">
        <v>57.530563950199983</v>
      </c>
      <c r="AI78">
        <v>5.0729221048197894</v>
      </c>
      <c r="AJ78">
        <v>0</v>
      </c>
      <c r="AK78">
        <v>27.490372051164499</v>
      </c>
      <c r="AL78">
        <v>62.416799999999988</v>
      </c>
      <c r="AM78">
        <v>7.8319828553168316</v>
      </c>
      <c r="AN78">
        <v>6.5019856849999988E-2</v>
      </c>
      <c r="AO78">
        <v>0</v>
      </c>
      <c r="AP78">
        <v>0.22505361551338485</v>
      </c>
      <c r="AQ78">
        <v>18.655353843720381</v>
      </c>
      <c r="AR78">
        <v>21.578049999999998</v>
      </c>
      <c r="AS78">
        <v>15.984535819467332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0.83659766509999989</v>
      </c>
      <c r="AZ78">
        <v>1.3644361423000002</v>
      </c>
      <c r="BA78">
        <v>0.85414180290000008</v>
      </c>
      <c r="BB78">
        <v>0.80983097500000012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959.80512385926022</v>
      </c>
      <c r="DN78">
        <v>32.269063949046824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226.57863332999997</v>
      </c>
      <c r="L79">
        <v>16.516106669999999</v>
      </c>
      <c r="M79">
        <v>54.853279179999994</v>
      </c>
      <c r="N79">
        <v>51.213299457600002</v>
      </c>
      <c r="O79">
        <v>74.742399343700001</v>
      </c>
      <c r="P79">
        <v>31.746767857240002</v>
      </c>
      <c r="Q79">
        <v>7.0697409073200008</v>
      </c>
      <c r="R79">
        <v>19.393594499999999</v>
      </c>
      <c r="S79">
        <v>8.8225889006905991</v>
      </c>
      <c r="T79">
        <v>0.45497700000000002</v>
      </c>
      <c r="U79">
        <v>62.111966400000007</v>
      </c>
      <c r="V79">
        <v>9.1047949640287786</v>
      </c>
      <c r="W79">
        <v>19.126657553956836</v>
      </c>
      <c r="X79">
        <v>64.790081115107924</v>
      </c>
      <c r="Y79">
        <v>0</v>
      </c>
      <c r="Z79">
        <v>8.6961600000000008</v>
      </c>
      <c r="AA79">
        <v>18.511436735999997</v>
      </c>
      <c r="AB79">
        <v>20.00011353656825</v>
      </c>
      <c r="AC79">
        <v>15.223543671016671</v>
      </c>
      <c r="AD79">
        <v>18.129684859142017</v>
      </c>
      <c r="AE79">
        <v>24.604389074203944</v>
      </c>
      <c r="AF79">
        <v>6.0721726048115707</v>
      </c>
      <c r="AG79">
        <v>29.227705322892259</v>
      </c>
      <c r="AH79">
        <v>63.155774754599982</v>
      </c>
      <c r="AI79">
        <v>24.793905923160942</v>
      </c>
      <c r="AJ79">
        <v>0</v>
      </c>
      <c r="AK79">
        <v>27.490372051164499</v>
      </c>
      <c r="AL79">
        <v>62.416799999999988</v>
      </c>
      <c r="AM79">
        <v>7.8319828553168316</v>
      </c>
      <c r="AN79">
        <v>6.5019856849999988E-2</v>
      </c>
      <c r="AO79">
        <v>0</v>
      </c>
      <c r="AP79">
        <v>0.22505361551338485</v>
      </c>
      <c r="AQ79">
        <v>18.655353843720381</v>
      </c>
      <c r="AR79">
        <v>21.578049999999998</v>
      </c>
      <c r="AS79">
        <v>15.984535819467332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0.83659766509999989</v>
      </c>
      <c r="AZ79">
        <v>1.3644361423000002</v>
      </c>
      <c r="BA79">
        <v>0.92437620919999985</v>
      </c>
      <c r="BB79">
        <v>0.80983097500000012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999.51905830748194</v>
      </c>
      <c r="DN79">
        <v>33.603124388190423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261.10454333000001</v>
      </c>
      <c r="L80">
        <v>16.516106669999999</v>
      </c>
      <c r="M80">
        <v>54.853279179999994</v>
      </c>
      <c r="N80">
        <v>51.441357599999996</v>
      </c>
      <c r="O80">
        <v>74.742399343700001</v>
      </c>
      <c r="P80">
        <v>31.746767857240002</v>
      </c>
      <c r="Q80">
        <v>8.9066634335000003</v>
      </c>
      <c r="R80">
        <v>19.393594499999999</v>
      </c>
      <c r="S80">
        <v>11.148175748711607</v>
      </c>
      <c r="T80">
        <v>0.45497700000000002</v>
      </c>
      <c r="U80">
        <v>62.111966400000007</v>
      </c>
      <c r="V80">
        <v>9.1047949640287786</v>
      </c>
      <c r="W80">
        <v>19.126657553956836</v>
      </c>
      <c r="X80">
        <v>64.790081115107924</v>
      </c>
      <c r="Y80">
        <v>0</v>
      </c>
      <c r="Z80">
        <v>8.6961600000000008</v>
      </c>
      <c r="AA80">
        <v>18.511436735999997</v>
      </c>
      <c r="AB80">
        <v>20.00011353656825</v>
      </c>
      <c r="AC80">
        <v>15.223543671016671</v>
      </c>
      <c r="AD80">
        <v>18.129684859142017</v>
      </c>
      <c r="AE80">
        <v>24.604389074203944</v>
      </c>
      <c r="AF80">
        <v>6.0721726048115707</v>
      </c>
      <c r="AG80">
        <v>29.227705322892259</v>
      </c>
      <c r="AH80">
        <v>63.155774754599982</v>
      </c>
      <c r="AI80">
        <v>24.793905923160942</v>
      </c>
      <c r="AJ80">
        <v>0</v>
      </c>
      <c r="AK80">
        <v>27.490372051164499</v>
      </c>
      <c r="AL80">
        <v>62.416799999999988</v>
      </c>
      <c r="AM80">
        <v>7.8319828553168316</v>
      </c>
      <c r="AN80">
        <v>6.5019856849999988E-2</v>
      </c>
      <c r="AO80">
        <v>0</v>
      </c>
      <c r="AP80">
        <v>0.22505361551338485</v>
      </c>
      <c r="AQ80">
        <v>18.655353843720381</v>
      </c>
      <c r="AR80">
        <v>23.275199999999995</v>
      </c>
      <c r="AS80">
        <v>15.984535819467332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0.83659766509999989</v>
      </c>
      <c r="AZ80">
        <v>1.3644361423000002</v>
      </c>
      <c r="BA80">
        <v>0.92437620919999985</v>
      </c>
      <c r="BB80">
        <v>0.80983097500000012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1038.8127434835906</v>
      </c>
      <c r="DN80">
        <v>34.923066728682826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261.10454333000001</v>
      </c>
      <c r="L81">
        <v>16.580104800000001</v>
      </c>
      <c r="M81">
        <v>54.853279179999994</v>
      </c>
      <c r="N81">
        <v>51.441357599999996</v>
      </c>
      <c r="O81">
        <v>74.742399343700001</v>
      </c>
      <c r="P81">
        <v>31.875470649849991</v>
      </c>
      <c r="Q81">
        <v>9.2648248963900013</v>
      </c>
      <c r="R81">
        <v>19.393594499999999</v>
      </c>
      <c r="S81">
        <v>11.977145373751023</v>
      </c>
      <c r="T81">
        <v>0.45497700000000002</v>
      </c>
      <c r="U81">
        <v>62.111966400000007</v>
      </c>
      <c r="V81">
        <v>9.1047949640287786</v>
      </c>
      <c r="W81">
        <v>19.126657553956836</v>
      </c>
      <c r="X81">
        <v>64.790081115107924</v>
      </c>
      <c r="Y81">
        <v>0</v>
      </c>
      <c r="Z81">
        <v>8.6961600000000008</v>
      </c>
      <c r="AA81">
        <v>18.511436735999997</v>
      </c>
      <c r="AB81">
        <v>20.00011353656825</v>
      </c>
      <c r="AC81">
        <v>15.223543671016671</v>
      </c>
      <c r="AD81">
        <v>18.129684859142017</v>
      </c>
      <c r="AE81">
        <v>24.604389074203944</v>
      </c>
      <c r="AF81">
        <v>6.0721726048115707</v>
      </c>
      <c r="AG81">
        <v>29.227705322892259</v>
      </c>
      <c r="AH81">
        <v>63.155774754599982</v>
      </c>
      <c r="AI81">
        <v>24.793905923160942</v>
      </c>
      <c r="AJ81">
        <v>0</v>
      </c>
      <c r="AK81">
        <v>27.490372051164499</v>
      </c>
      <c r="AL81">
        <v>62.416799999999988</v>
      </c>
      <c r="AM81">
        <v>7.8319828553168316</v>
      </c>
      <c r="AN81">
        <v>6.5019856849999988E-2</v>
      </c>
      <c r="AO81">
        <v>0</v>
      </c>
      <c r="AP81">
        <v>1.3503216930803095</v>
      </c>
      <c r="AQ81">
        <v>18.655353843720381</v>
      </c>
      <c r="AR81">
        <v>23.275199999999995</v>
      </c>
      <c r="AS81">
        <v>15.984535819467332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0.83659766509999989</v>
      </c>
      <c r="AZ81">
        <v>1.3644361423000002</v>
      </c>
      <c r="BA81">
        <v>0.92437620919999985</v>
      </c>
      <c r="BB81">
        <v>0.80983097500000012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1041.236361480675</v>
      </c>
      <c r="DN81">
        <v>35.00454881970461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261.10454333000001</v>
      </c>
      <c r="L82">
        <v>16.580104800000001</v>
      </c>
      <c r="M82">
        <v>54.853279179999994</v>
      </c>
      <c r="N82">
        <v>51.441357599999996</v>
      </c>
      <c r="O82">
        <v>74.742399343700001</v>
      </c>
      <c r="P82">
        <v>31.875470649849991</v>
      </c>
      <c r="Q82">
        <v>9.2648248963900013</v>
      </c>
      <c r="R82">
        <v>19.393594499999999</v>
      </c>
      <c r="S82">
        <v>11.977145373751023</v>
      </c>
      <c r="T82">
        <v>0.45497700000000002</v>
      </c>
      <c r="U82">
        <v>62.111966400000007</v>
      </c>
      <c r="V82">
        <v>9.1047949640287786</v>
      </c>
      <c r="W82">
        <v>19.126657553956836</v>
      </c>
      <c r="X82">
        <v>64.790081115107924</v>
      </c>
      <c r="Y82">
        <v>0</v>
      </c>
      <c r="Z82">
        <v>8.6961600000000008</v>
      </c>
      <c r="AA82">
        <v>18.511436735999997</v>
      </c>
      <c r="AB82">
        <v>20.00011353656825</v>
      </c>
      <c r="AC82">
        <v>15.223543671016671</v>
      </c>
      <c r="AD82">
        <v>18.129684859142017</v>
      </c>
      <c r="AE82">
        <v>24.604389074203944</v>
      </c>
      <c r="AF82">
        <v>6.0721726048115707</v>
      </c>
      <c r="AG82">
        <v>29.227705322892259</v>
      </c>
      <c r="AH82">
        <v>63.155774754599982</v>
      </c>
      <c r="AI82">
        <v>24.793905923160942</v>
      </c>
      <c r="AJ82">
        <v>0</v>
      </c>
      <c r="AK82">
        <v>27.490372051164499</v>
      </c>
      <c r="AL82">
        <v>62.416799999999988</v>
      </c>
      <c r="AM82">
        <v>7.8319828553168316</v>
      </c>
      <c r="AN82">
        <v>6.5019856849999988E-2</v>
      </c>
      <c r="AO82">
        <v>0</v>
      </c>
      <c r="AP82">
        <v>1.3503216930803095</v>
      </c>
      <c r="AQ82">
        <v>18.655353843720381</v>
      </c>
      <c r="AR82">
        <v>21.578049999999998</v>
      </c>
      <c r="AS82">
        <v>15.984535819467332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0.83659766509999989</v>
      </c>
      <c r="AZ82">
        <v>1.3644361423000002</v>
      </c>
      <c r="BA82">
        <v>0.92437620919999985</v>
      </c>
      <c r="BB82">
        <v>0.80983097500000012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1039.5943688556752</v>
      </c>
      <c r="DN82">
        <v>34.949391444704617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287.20404332999999</v>
      </c>
      <c r="L83">
        <v>16.580104800000001</v>
      </c>
      <c r="M83">
        <v>54.853279179999994</v>
      </c>
      <c r="N83">
        <v>51.441357599999996</v>
      </c>
      <c r="O83">
        <v>74.742399343700001</v>
      </c>
      <c r="P83">
        <v>31.874739999999999</v>
      </c>
      <c r="Q83">
        <v>9.8361554398799989</v>
      </c>
      <c r="R83">
        <v>19.393594499999999</v>
      </c>
      <c r="S83">
        <v>11.977145373751023</v>
      </c>
      <c r="T83">
        <v>0.45497700000000002</v>
      </c>
      <c r="U83">
        <v>62.111966400000007</v>
      </c>
      <c r="V83">
        <v>9.1047949640287786</v>
      </c>
      <c r="W83">
        <v>19.126657553956836</v>
      </c>
      <c r="X83">
        <v>64.790081115107924</v>
      </c>
      <c r="Y83">
        <v>0</v>
      </c>
      <c r="Z83">
        <v>8.6961600000000008</v>
      </c>
      <c r="AA83">
        <v>18.511436735999997</v>
      </c>
      <c r="AB83">
        <v>20.00011353656825</v>
      </c>
      <c r="AC83">
        <v>15.223543671016671</v>
      </c>
      <c r="AD83">
        <v>18.129684859142017</v>
      </c>
      <c r="AE83">
        <v>24.604389074203944</v>
      </c>
      <c r="AF83">
        <v>6.0721726048115707</v>
      </c>
      <c r="AG83">
        <v>29.227705322892259</v>
      </c>
      <c r="AH83">
        <v>63.155774754599982</v>
      </c>
      <c r="AI83">
        <v>24.793905923160942</v>
      </c>
      <c r="AJ83">
        <v>0</v>
      </c>
      <c r="AK83">
        <v>27.490372051164499</v>
      </c>
      <c r="AL83">
        <v>62.416799999999988</v>
      </c>
      <c r="AM83">
        <v>7.8319828553168316</v>
      </c>
      <c r="AN83">
        <v>6.5019856849999988E-2</v>
      </c>
      <c r="AO83">
        <v>0</v>
      </c>
      <c r="AP83">
        <v>0.22505361551338485</v>
      </c>
      <c r="AQ83">
        <v>18.655353843720381</v>
      </c>
      <c r="AR83">
        <v>21.578049999999998</v>
      </c>
      <c r="AS83">
        <v>15.984535819467332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0.83659766509999989</v>
      </c>
      <c r="AZ83">
        <v>1.3644361423000002</v>
      </c>
      <c r="BA83">
        <v>0.92437620919999985</v>
      </c>
      <c r="BB83">
        <v>0.80983097500000012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1064.3090599150103</v>
      </c>
      <c r="DN83">
        <v>35.77953220144289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287.20404332999999</v>
      </c>
      <c r="L84">
        <v>16.580104800000001</v>
      </c>
      <c r="M84">
        <v>54.853279179999994</v>
      </c>
      <c r="N84">
        <v>51.441357599999996</v>
      </c>
      <c r="O84">
        <v>74.742399343700001</v>
      </c>
      <c r="P84">
        <v>31.874739999999999</v>
      </c>
      <c r="Q84">
        <v>9.8361554398799989</v>
      </c>
      <c r="R84">
        <v>19.393594499999999</v>
      </c>
      <c r="S84">
        <v>11.977145373751023</v>
      </c>
      <c r="T84">
        <v>0.45497700000000002</v>
      </c>
      <c r="U84">
        <v>62.111966400000007</v>
      </c>
      <c r="V84">
        <v>9.1047949640287786</v>
      </c>
      <c r="W84">
        <v>19.126657553956836</v>
      </c>
      <c r="X84">
        <v>64.790081115107924</v>
      </c>
      <c r="Y84">
        <v>0</v>
      </c>
      <c r="Z84">
        <v>8.6961600000000008</v>
      </c>
      <c r="AA84">
        <v>18.511436735999997</v>
      </c>
      <c r="AB84">
        <v>20.00011353656825</v>
      </c>
      <c r="AC84">
        <v>15.223543671016671</v>
      </c>
      <c r="AD84">
        <v>18.129684859142017</v>
      </c>
      <c r="AE84">
        <v>24.604389074203944</v>
      </c>
      <c r="AF84">
        <v>6.0721726048115707</v>
      </c>
      <c r="AG84">
        <v>29.227705322892259</v>
      </c>
      <c r="AH84">
        <v>63.155774754599982</v>
      </c>
      <c r="AI84">
        <v>24.793905923160942</v>
      </c>
      <c r="AJ84">
        <v>0</v>
      </c>
      <c r="AK84">
        <v>27.490372051164499</v>
      </c>
      <c r="AL84">
        <v>62.416799999999988</v>
      </c>
      <c r="AM84">
        <v>7.8319828553168316</v>
      </c>
      <c r="AN84">
        <v>6.5019856849999988E-2</v>
      </c>
      <c r="AO84">
        <v>0</v>
      </c>
      <c r="AP84">
        <v>0.22505361551338485</v>
      </c>
      <c r="AQ84">
        <v>18.655353843720381</v>
      </c>
      <c r="AR84">
        <v>21.578049999999998</v>
      </c>
      <c r="AS84">
        <v>15.984535819467332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0.83659766509999989</v>
      </c>
      <c r="AZ84">
        <v>1.3644361423000002</v>
      </c>
      <c r="BA84">
        <v>0.92437620919999985</v>
      </c>
      <c r="BB84">
        <v>0.80983097500000012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1064.3090599150103</v>
      </c>
      <c r="DN84">
        <v>35.77953220144289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287.20404332999999</v>
      </c>
      <c r="L85">
        <v>16.580104800000001</v>
      </c>
      <c r="M85">
        <v>54.853279179999994</v>
      </c>
      <c r="N85">
        <v>51.441357599999996</v>
      </c>
      <c r="O85">
        <v>74.742399343700001</v>
      </c>
      <c r="P85">
        <v>31.874739999999999</v>
      </c>
      <c r="Q85">
        <v>9.8361554398799989</v>
      </c>
      <c r="R85">
        <v>19.393594499999999</v>
      </c>
      <c r="S85">
        <v>11.977145373751023</v>
      </c>
      <c r="T85">
        <v>0.45497700000000002</v>
      </c>
      <c r="U85">
        <v>62.111966400000007</v>
      </c>
      <c r="V85">
        <v>9.1047949640287786</v>
      </c>
      <c r="W85">
        <v>19.126657553956836</v>
      </c>
      <c r="X85">
        <v>64.790081115107924</v>
      </c>
      <c r="Y85">
        <v>0</v>
      </c>
      <c r="Z85">
        <v>8.6961600000000008</v>
      </c>
      <c r="AA85">
        <v>18.511436735999997</v>
      </c>
      <c r="AB85">
        <v>20.00011353656825</v>
      </c>
      <c r="AC85">
        <v>15.223543671016671</v>
      </c>
      <c r="AD85">
        <v>18.129684859142017</v>
      </c>
      <c r="AE85">
        <v>24.604389074203944</v>
      </c>
      <c r="AF85">
        <v>6.0721726048115707</v>
      </c>
      <c r="AG85">
        <v>29.227705322892259</v>
      </c>
      <c r="AH85">
        <v>63.155774754599982</v>
      </c>
      <c r="AI85">
        <v>8.2434980652037542</v>
      </c>
      <c r="AJ85">
        <v>0</v>
      </c>
      <c r="AK85">
        <v>27.490372051164499</v>
      </c>
      <c r="AL85">
        <v>61.983349999999987</v>
      </c>
      <c r="AM85">
        <v>7.8319828553168316</v>
      </c>
      <c r="AN85">
        <v>6.5019856849999988E-2</v>
      </c>
      <c r="AO85">
        <v>0</v>
      </c>
      <c r="AP85">
        <v>0.22505361551338485</v>
      </c>
      <c r="AQ85">
        <v>18.655353843720381</v>
      </c>
      <c r="AR85">
        <v>21.578049999999998</v>
      </c>
      <c r="AS85">
        <v>15.984535819467332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0.83659766509999989</v>
      </c>
      <c r="AZ85">
        <v>1.3644361423000002</v>
      </c>
      <c r="BA85">
        <v>0.92437620919999985</v>
      </c>
      <c r="BB85">
        <v>0.80983097500000012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1047.8771771780569</v>
      </c>
      <c r="DN85">
        <v>35.227557080438842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287.20404332999999</v>
      </c>
      <c r="L86">
        <v>16.580104800000001</v>
      </c>
      <c r="M86">
        <v>54.853279179999994</v>
      </c>
      <c r="N86">
        <v>51.441357599999996</v>
      </c>
      <c r="O86">
        <v>74.742399343700001</v>
      </c>
      <c r="P86">
        <v>31.874739999999999</v>
      </c>
      <c r="Q86">
        <v>9.8361554398799989</v>
      </c>
      <c r="R86">
        <v>19.393594499999999</v>
      </c>
      <c r="S86">
        <v>11.977145373751023</v>
      </c>
      <c r="T86">
        <v>0.45497700000000002</v>
      </c>
      <c r="U86">
        <v>62.111966400000007</v>
      </c>
      <c r="V86">
        <v>9.1047949640287786</v>
      </c>
      <c r="W86">
        <v>19.126657553956836</v>
      </c>
      <c r="X86">
        <v>64.790081115107924</v>
      </c>
      <c r="Y86">
        <v>0</v>
      </c>
      <c r="Z86">
        <v>1.4493599999999998</v>
      </c>
      <c r="AA86">
        <v>18.511436735999997</v>
      </c>
      <c r="AB86">
        <v>20.00011353656825</v>
      </c>
      <c r="AC86">
        <v>14.476955764010572</v>
      </c>
      <c r="AD86">
        <v>18.129684859142017</v>
      </c>
      <c r="AE86">
        <v>24.604389074203944</v>
      </c>
      <c r="AF86">
        <v>5.8578611284101942</v>
      </c>
      <c r="AG86">
        <v>29.227705322892259</v>
      </c>
      <c r="AH86">
        <v>51.138279257999997</v>
      </c>
      <c r="AI86">
        <v>7.6093826837251477</v>
      </c>
      <c r="AJ86">
        <v>0</v>
      </c>
      <c r="AK86">
        <v>27.490372051164499</v>
      </c>
      <c r="AL86">
        <v>61.983349999999987</v>
      </c>
      <c r="AM86">
        <v>7.8319828553168316</v>
      </c>
      <c r="AN86">
        <v>6.5019856849999988E-2</v>
      </c>
      <c r="AO86">
        <v>0</v>
      </c>
      <c r="AP86">
        <v>0.22505361551338485</v>
      </c>
      <c r="AQ86">
        <v>18.655353843720381</v>
      </c>
      <c r="AR86">
        <v>21.578049999999998</v>
      </c>
      <c r="AS86">
        <v>15.984535819467332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0.81800651849999995</v>
      </c>
      <c r="AZ86">
        <v>1.3644361423000002</v>
      </c>
      <c r="BA86">
        <v>0.75898532930000007</v>
      </c>
      <c r="BB86">
        <v>0.80983097500000012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1027.5177923186516</v>
      </c>
      <c r="DN86">
        <v>34.54364965185755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287.20404332999999</v>
      </c>
      <c r="L87">
        <v>16.580104800000001</v>
      </c>
      <c r="M87">
        <v>54.853279179999994</v>
      </c>
      <c r="N87">
        <v>51.441357599999996</v>
      </c>
      <c r="O87">
        <v>74.742399343700001</v>
      </c>
      <c r="P87">
        <v>31.874739999999999</v>
      </c>
      <c r="Q87">
        <v>6.4509158070000003</v>
      </c>
      <c r="R87">
        <v>19.393594499999999</v>
      </c>
      <c r="S87">
        <v>8.8460578921613742</v>
      </c>
      <c r="T87">
        <v>0.45497700000000002</v>
      </c>
      <c r="U87">
        <v>62.111966400000007</v>
      </c>
      <c r="V87">
        <v>9.1047949640287786</v>
      </c>
      <c r="W87">
        <v>19.126657553956836</v>
      </c>
      <c r="X87">
        <v>64.790081115107924</v>
      </c>
      <c r="Y87">
        <v>0</v>
      </c>
      <c r="Z87">
        <v>1.4493599999999998</v>
      </c>
      <c r="AA87">
        <v>18.511436735999997</v>
      </c>
      <c r="AB87">
        <v>20.00011353656825</v>
      </c>
      <c r="AC87">
        <v>14.476955764010572</v>
      </c>
      <c r="AD87">
        <v>18.129684859142017</v>
      </c>
      <c r="AE87">
        <v>24.604389074203944</v>
      </c>
      <c r="AF87">
        <v>5.8578611284101942</v>
      </c>
      <c r="AG87">
        <v>29.227705322892259</v>
      </c>
      <c r="AH87">
        <v>51.138279257999997</v>
      </c>
      <c r="AI87">
        <v>7.6093826837251477</v>
      </c>
      <c r="AJ87">
        <v>0</v>
      </c>
      <c r="AK87">
        <v>27.490372051164499</v>
      </c>
      <c r="AL87">
        <v>61.983349999999987</v>
      </c>
      <c r="AM87">
        <v>7.8319828553168316</v>
      </c>
      <c r="AN87">
        <v>6.5019856849999988E-2</v>
      </c>
      <c r="AO87">
        <v>0</v>
      </c>
      <c r="AP87">
        <v>0.22505361551338485</v>
      </c>
      <c r="AQ87">
        <v>18.655353843720381</v>
      </c>
      <c r="AR87">
        <v>21.578049999999998</v>
      </c>
      <c r="AS87">
        <v>15.984535819467332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0.81800651849999995</v>
      </c>
      <c r="AZ87">
        <v>1.3644361423000002</v>
      </c>
      <c r="BA87">
        <v>0.75898532930000007</v>
      </c>
      <c r="BB87">
        <v>0.80983097500000012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1021.2132459862057</v>
      </c>
      <c r="DN87">
        <v>34.331868869833912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287.20404332999999</v>
      </c>
      <c r="L88">
        <v>16.580104800000001</v>
      </c>
      <c r="M88">
        <v>54.853279179999994</v>
      </c>
      <c r="N88">
        <v>51.441357599999996</v>
      </c>
      <c r="O88">
        <v>74.742399343700001</v>
      </c>
      <c r="P88">
        <v>31.874739999999999</v>
      </c>
      <c r="Q88">
        <v>6.4509158070000003</v>
      </c>
      <c r="R88">
        <v>19.393594499999999</v>
      </c>
      <c r="S88">
        <v>8.3508959278833323</v>
      </c>
      <c r="T88">
        <v>0.45497700000000002</v>
      </c>
      <c r="U88">
        <v>62.111966400000007</v>
      </c>
      <c r="V88">
        <v>9.1047949640287786</v>
      </c>
      <c r="W88">
        <v>19.126657553956836</v>
      </c>
      <c r="X88">
        <v>64.790081115107924</v>
      </c>
      <c r="Y88">
        <v>0</v>
      </c>
      <c r="Z88">
        <v>1.4493599999999998</v>
      </c>
      <c r="AA88">
        <v>18.511436735999997</v>
      </c>
      <c r="AB88">
        <v>20.00011353656825</v>
      </c>
      <c r="AC88">
        <v>14.476955764010572</v>
      </c>
      <c r="AD88">
        <v>18.129684859142017</v>
      </c>
      <c r="AE88">
        <v>24.604389074203944</v>
      </c>
      <c r="AF88">
        <v>5.8578611284101942</v>
      </c>
      <c r="AG88">
        <v>29.227705322892259</v>
      </c>
      <c r="AH88">
        <v>51.138279257999997</v>
      </c>
      <c r="AI88">
        <v>7.6093826837251477</v>
      </c>
      <c r="AJ88">
        <v>0</v>
      </c>
      <c r="AK88">
        <v>27.490372051164499</v>
      </c>
      <c r="AL88">
        <v>61.983349999999987</v>
      </c>
      <c r="AM88">
        <v>7.8319828553168316</v>
      </c>
      <c r="AN88">
        <v>6.5019856849999988E-2</v>
      </c>
      <c r="AO88">
        <v>0</v>
      </c>
      <c r="AP88">
        <v>0.22505361551338485</v>
      </c>
      <c r="AQ88">
        <v>18.655353843720381</v>
      </c>
      <c r="AR88">
        <v>21.578049999999998</v>
      </c>
      <c r="AS88">
        <v>15.984535819467332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0.81800651849999995</v>
      </c>
      <c r="AZ88">
        <v>1.3644361423000002</v>
      </c>
      <c r="BA88">
        <v>0.75898532930000007</v>
      </c>
      <c r="BB88">
        <v>0.80983097500000012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1020.73417650671</v>
      </c>
      <c r="DN88">
        <v>34.315776385051407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287.20404332999999</v>
      </c>
      <c r="L89">
        <v>16.580104800000001</v>
      </c>
      <c r="M89">
        <v>54.853279179999994</v>
      </c>
      <c r="N89">
        <v>51.441357599999996</v>
      </c>
      <c r="O89">
        <v>74.742399343700001</v>
      </c>
      <c r="P89">
        <v>31.874739999999999</v>
      </c>
      <c r="Q89">
        <v>6.4509158070000003</v>
      </c>
      <c r="R89">
        <v>19.393594499999999</v>
      </c>
      <c r="S89">
        <v>8.3508959278833323</v>
      </c>
      <c r="T89">
        <v>0.45497700000000002</v>
      </c>
      <c r="U89">
        <v>62.111966400000007</v>
      </c>
      <c r="V89">
        <v>9.1047949640287786</v>
      </c>
      <c r="W89">
        <v>19.126657553956836</v>
      </c>
      <c r="X89">
        <v>64.790081115107924</v>
      </c>
      <c r="Y89">
        <v>0</v>
      </c>
      <c r="Z89">
        <v>1.4493599999999998</v>
      </c>
      <c r="AA89">
        <v>18.511436735999997</v>
      </c>
      <c r="AB89">
        <v>20.00011353656825</v>
      </c>
      <c r="AC89">
        <v>14.476955764010572</v>
      </c>
      <c r="AD89">
        <v>18.129684859142017</v>
      </c>
      <c r="AE89">
        <v>24.604389074203944</v>
      </c>
      <c r="AF89">
        <v>5.8578611284101942</v>
      </c>
      <c r="AG89">
        <v>29.227705322892259</v>
      </c>
      <c r="AH89">
        <v>51.138279257999997</v>
      </c>
      <c r="AI89">
        <v>7.6093826837251477</v>
      </c>
      <c r="AJ89">
        <v>0</v>
      </c>
      <c r="AK89">
        <v>27.490372051164499</v>
      </c>
      <c r="AL89">
        <v>61.983349999999987</v>
      </c>
      <c r="AM89">
        <v>7.8319828553168316</v>
      </c>
      <c r="AN89">
        <v>6.5019856849999988E-2</v>
      </c>
      <c r="AO89">
        <v>0</v>
      </c>
      <c r="AP89">
        <v>0.22505361551338485</v>
      </c>
      <c r="AQ89">
        <v>18.655353843720381</v>
      </c>
      <c r="AR89">
        <v>23.275199999999995</v>
      </c>
      <c r="AS89">
        <v>15.984535819467332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0.81800651849999995</v>
      </c>
      <c r="AZ89">
        <v>1.3644361423000002</v>
      </c>
      <c r="BA89">
        <v>0.75898532930000007</v>
      </c>
      <c r="BB89">
        <v>0.80983097500000012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1022.37616913171</v>
      </c>
      <c r="DN89">
        <v>34.370933760051415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287.20404332999999</v>
      </c>
      <c r="L90">
        <v>16.580104800000001</v>
      </c>
      <c r="M90">
        <v>54.853279179999994</v>
      </c>
      <c r="N90">
        <v>51.441357599999996</v>
      </c>
      <c r="O90">
        <v>74.742399343700001</v>
      </c>
      <c r="P90">
        <v>31.874739999999999</v>
      </c>
      <c r="Q90">
        <v>6.4509158070000003</v>
      </c>
      <c r="R90">
        <v>19.393594499999999</v>
      </c>
      <c r="S90">
        <v>8.3508959278833323</v>
      </c>
      <c r="T90">
        <v>0.45497700000000002</v>
      </c>
      <c r="U90">
        <v>62.111966400000007</v>
      </c>
      <c r="V90">
        <v>9.1047949640287786</v>
      </c>
      <c r="W90">
        <v>19.126657553956836</v>
      </c>
      <c r="X90">
        <v>64.790081115107924</v>
      </c>
      <c r="Y90">
        <v>0</v>
      </c>
      <c r="Z90">
        <v>8.6352868799999989</v>
      </c>
      <c r="AA90">
        <v>18.511436735999997</v>
      </c>
      <c r="AB90">
        <v>20.00011353656825</v>
      </c>
      <c r="AC90">
        <v>15.223543671016671</v>
      </c>
      <c r="AD90">
        <v>18.129684859142017</v>
      </c>
      <c r="AE90">
        <v>24.604389074203944</v>
      </c>
      <c r="AF90">
        <v>12.144345903398841</v>
      </c>
      <c r="AG90">
        <v>29.227705322892259</v>
      </c>
      <c r="AH90">
        <v>63.155774754599982</v>
      </c>
      <c r="AI90">
        <v>7.6093826837251477</v>
      </c>
      <c r="AJ90">
        <v>0</v>
      </c>
      <c r="AK90">
        <v>27.490372051164499</v>
      </c>
      <c r="AL90">
        <v>61.983349999999987</v>
      </c>
      <c r="AM90">
        <v>7.8319828553168316</v>
      </c>
      <c r="AN90">
        <v>6.5019856849999988E-2</v>
      </c>
      <c r="AO90">
        <v>0</v>
      </c>
      <c r="AP90">
        <v>0.22505361551338485</v>
      </c>
      <c r="AQ90">
        <v>18.655353843720381</v>
      </c>
      <c r="AR90">
        <v>23.275199999999995</v>
      </c>
      <c r="AS90">
        <v>15.984535819467332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0.81800651849999995</v>
      </c>
      <c r="AZ90">
        <v>1.3644361423000002</v>
      </c>
      <c r="BA90">
        <v>0.92437620919999985</v>
      </c>
      <c r="BB90">
        <v>0.80983097500000012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1047.919993807421</v>
      </c>
      <c r="DN90">
        <v>35.228995022835583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287.20404332999999</v>
      </c>
      <c r="L91">
        <v>16.580104800000001</v>
      </c>
      <c r="M91">
        <v>54.853279179999994</v>
      </c>
      <c r="N91">
        <v>51.441357599999996</v>
      </c>
      <c r="O91">
        <v>74.742399343700001</v>
      </c>
      <c r="P91">
        <v>31.874739999999999</v>
      </c>
      <c r="Q91">
        <v>6.4509158070000003</v>
      </c>
      <c r="R91">
        <v>19.393594499999999</v>
      </c>
      <c r="S91">
        <v>8.3508959278833323</v>
      </c>
      <c r="T91">
        <v>0.45497700000000002</v>
      </c>
      <c r="U91">
        <v>62.111966400000007</v>
      </c>
      <c r="V91">
        <v>9.1047949640287786</v>
      </c>
      <c r="W91">
        <v>19.126657553956836</v>
      </c>
      <c r="X91">
        <v>64.790081115107924</v>
      </c>
      <c r="Y91">
        <v>0</v>
      </c>
      <c r="Z91">
        <v>8.6352868799999989</v>
      </c>
      <c r="AA91">
        <v>18.511436735999997</v>
      </c>
      <c r="AB91">
        <v>20.00011353656825</v>
      </c>
      <c r="AC91">
        <v>15.223543671016671</v>
      </c>
      <c r="AD91">
        <v>18.129684859142017</v>
      </c>
      <c r="AE91">
        <v>24.604389074203944</v>
      </c>
      <c r="AF91">
        <v>12.144345903398841</v>
      </c>
      <c r="AG91">
        <v>29.227705322892259</v>
      </c>
      <c r="AH91">
        <v>63.155774754599982</v>
      </c>
      <c r="AI91">
        <v>1.5852879801919826</v>
      </c>
      <c r="AJ91">
        <v>0</v>
      </c>
      <c r="AK91">
        <v>27.490372051164499</v>
      </c>
      <c r="AL91">
        <v>61.983349999999987</v>
      </c>
      <c r="AM91">
        <v>7.8319828553168316</v>
      </c>
      <c r="AN91">
        <v>6.5019856849999988E-2</v>
      </c>
      <c r="AO91">
        <v>0</v>
      </c>
      <c r="AP91">
        <v>0.22505361551338485</v>
      </c>
      <c r="AQ91">
        <v>18.655353843720381</v>
      </c>
      <c r="AR91">
        <v>21.578049999999998</v>
      </c>
      <c r="AS91">
        <v>15.984535819467332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0.83659766509999989</v>
      </c>
      <c r="AZ91">
        <v>1.3644361423000002</v>
      </c>
      <c r="BA91">
        <v>0.92437620919999985</v>
      </c>
      <c r="BB91">
        <v>0.80983097500000012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1040.4676759980885</v>
      </c>
      <c r="DN91">
        <v>34.978659275235032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287.20404332999999</v>
      </c>
      <c r="L92">
        <v>16.580104800000001</v>
      </c>
      <c r="M92">
        <v>54.853279179999994</v>
      </c>
      <c r="N92">
        <v>51.441357599999996</v>
      </c>
      <c r="O92">
        <v>74.742399343700001</v>
      </c>
      <c r="P92">
        <v>31.874739999999999</v>
      </c>
      <c r="Q92">
        <v>6.4509158070000003</v>
      </c>
      <c r="R92">
        <v>19.393594499999999</v>
      </c>
      <c r="S92">
        <v>8.3508959278833323</v>
      </c>
      <c r="T92">
        <v>0.45497700000000002</v>
      </c>
      <c r="U92">
        <v>62.111966400000007</v>
      </c>
      <c r="V92">
        <v>9.1047949640287786</v>
      </c>
      <c r="W92">
        <v>19.126657553956836</v>
      </c>
      <c r="X92">
        <v>64.790081115107924</v>
      </c>
      <c r="Y92">
        <v>0</v>
      </c>
      <c r="Z92">
        <v>8.6352868799999989</v>
      </c>
      <c r="AA92">
        <v>18.511436735999997</v>
      </c>
      <c r="AB92">
        <v>20.00011353656825</v>
      </c>
      <c r="AC92">
        <v>15.223543671016671</v>
      </c>
      <c r="AD92">
        <v>18.129684859142017</v>
      </c>
      <c r="AE92">
        <v>24.604389074203944</v>
      </c>
      <c r="AF92">
        <v>12.144345903398841</v>
      </c>
      <c r="AG92">
        <v>29.227705322892259</v>
      </c>
      <c r="AH92">
        <v>63.155774754599982</v>
      </c>
      <c r="AI92">
        <v>1.5852879801919826</v>
      </c>
      <c r="AJ92">
        <v>0</v>
      </c>
      <c r="AK92">
        <v>27.490372051164499</v>
      </c>
      <c r="AL92">
        <v>61.983349999999987</v>
      </c>
      <c r="AM92">
        <v>7.8319828553168316</v>
      </c>
      <c r="AN92">
        <v>6.5019856849999988E-2</v>
      </c>
      <c r="AO92">
        <v>0</v>
      </c>
      <c r="AP92">
        <v>0.22505361551338485</v>
      </c>
      <c r="AQ92">
        <v>18.655353843720381</v>
      </c>
      <c r="AR92">
        <v>21.578049999999998</v>
      </c>
      <c r="AS92">
        <v>15.984535819467332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0.83659766509999989</v>
      </c>
      <c r="AZ92">
        <v>1.3644361423000002</v>
      </c>
      <c r="BA92">
        <v>0.92437620919999985</v>
      </c>
      <c r="BB92">
        <v>0.80983097500000012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1040.4676759980885</v>
      </c>
      <c r="DN92">
        <v>34.978659275235032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287.20404332999999</v>
      </c>
      <c r="L93">
        <v>16.580104800000001</v>
      </c>
      <c r="M93">
        <v>54.853279179999994</v>
      </c>
      <c r="N93">
        <v>51.441357599999996</v>
      </c>
      <c r="O93">
        <v>74.742399343700001</v>
      </c>
      <c r="P93">
        <v>31.874739999999999</v>
      </c>
      <c r="Q93">
        <v>6.450960445999999</v>
      </c>
      <c r="R93">
        <v>19.393594499999999</v>
      </c>
      <c r="S93">
        <v>8.3508959278833323</v>
      </c>
      <c r="T93">
        <v>0.45497700000000002</v>
      </c>
      <c r="U93">
        <v>62.111966400000007</v>
      </c>
      <c r="V93">
        <v>9.1047949640287786</v>
      </c>
      <c r="W93">
        <v>19.126657553956836</v>
      </c>
      <c r="X93">
        <v>64.790081115107924</v>
      </c>
      <c r="Y93">
        <v>0</v>
      </c>
      <c r="Z93">
        <v>8.6352868799999989</v>
      </c>
      <c r="AA93">
        <v>18.511436735999997</v>
      </c>
      <c r="AB93">
        <v>20.00011353656825</v>
      </c>
      <c r="AC93">
        <v>15.223543671016671</v>
      </c>
      <c r="AD93">
        <v>18.129684859142017</v>
      </c>
      <c r="AE93">
        <v>24.604389074203944</v>
      </c>
      <c r="AF93">
        <v>12.144345903398841</v>
      </c>
      <c r="AG93">
        <v>29.227705322892259</v>
      </c>
      <c r="AH93">
        <v>63.155774754599982</v>
      </c>
      <c r="AI93">
        <v>1.5852879801919826</v>
      </c>
      <c r="AJ93">
        <v>0</v>
      </c>
      <c r="AK93">
        <v>27.490372051164499</v>
      </c>
      <c r="AL93">
        <v>61.549899999999987</v>
      </c>
      <c r="AM93">
        <v>7.8319828553168316</v>
      </c>
      <c r="AN93">
        <v>6.5019856849999988E-2</v>
      </c>
      <c r="AO93">
        <v>0</v>
      </c>
      <c r="AP93">
        <v>0.67516084654015474</v>
      </c>
      <c r="AQ93">
        <v>18.655353843720381</v>
      </c>
      <c r="AR93">
        <v>21.578049999999998</v>
      </c>
      <c r="AS93">
        <v>15.984535819467332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0.83659766509999989</v>
      </c>
      <c r="AZ93">
        <v>1.3644361423000002</v>
      </c>
      <c r="BA93">
        <v>0.92437620919999985</v>
      </c>
      <c r="BB93">
        <v>0.80983097500000012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1040.4838091318131</v>
      </c>
      <c r="DN93">
        <v>34.979228011537074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287.20404332999999</v>
      </c>
      <c r="L94">
        <v>14.113525833400001</v>
      </c>
      <c r="M94">
        <v>54.853279179999994</v>
      </c>
      <c r="N94">
        <v>51.441357599999996</v>
      </c>
      <c r="O94">
        <v>74.742399343700001</v>
      </c>
      <c r="P94">
        <v>31.874739999999999</v>
      </c>
      <c r="Q94">
        <v>6.450960445999999</v>
      </c>
      <c r="R94">
        <v>19.393594499999999</v>
      </c>
      <c r="S94">
        <v>8.3508959278833323</v>
      </c>
      <c r="T94">
        <v>0.45497700000000002</v>
      </c>
      <c r="U94">
        <v>62.111966400000007</v>
      </c>
      <c r="V94">
        <v>9.1047949640287786</v>
      </c>
      <c r="W94">
        <v>19.126657553956836</v>
      </c>
      <c r="X94">
        <v>64.790081115107924</v>
      </c>
      <c r="Y94">
        <v>0</v>
      </c>
      <c r="Z94">
        <v>8.6352868799999989</v>
      </c>
      <c r="AA94">
        <v>18.511436735999997</v>
      </c>
      <c r="AB94">
        <v>20.00011353656825</v>
      </c>
      <c r="AC94">
        <v>15.223543671016671</v>
      </c>
      <c r="AD94">
        <v>18.129684859142017</v>
      </c>
      <c r="AE94">
        <v>24.604389074203944</v>
      </c>
      <c r="AF94">
        <v>12.144345903398841</v>
      </c>
      <c r="AG94">
        <v>29.227705322892259</v>
      </c>
      <c r="AH94">
        <v>63.155774754599982</v>
      </c>
      <c r="AI94">
        <v>1.5852879801919826</v>
      </c>
      <c r="AJ94">
        <v>0</v>
      </c>
      <c r="AK94">
        <v>27.490372051164499</v>
      </c>
      <c r="AL94">
        <v>61.549899999999987</v>
      </c>
      <c r="AM94">
        <v>7.8319828553168316</v>
      </c>
      <c r="AN94">
        <v>6.5019856849999988E-2</v>
      </c>
      <c r="AO94">
        <v>0</v>
      </c>
      <c r="AP94">
        <v>0.67516084654015474</v>
      </c>
      <c r="AQ94">
        <v>18.655353843720381</v>
      </c>
      <c r="AR94">
        <v>21.578049999999998</v>
      </c>
      <c r="AS94">
        <v>15.984535819467332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0.83659766509999989</v>
      </c>
      <c r="AZ94">
        <v>1.3644361423000002</v>
      </c>
      <c r="BA94">
        <v>0.92437620919999985</v>
      </c>
      <c r="BB94">
        <v>0.80983097500000012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1038.0973939720132</v>
      </c>
      <c r="DN94">
        <v>34.899064204737073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287.20404332999999</v>
      </c>
      <c r="L95">
        <v>13.710104800000002</v>
      </c>
      <c r="M95">
        <v>54.853279179999994</v>
      </c>
      <c r="N95">
        <v>51.441357599999996</v>
      </c>
      <c r="O95">
        <v>74.742399343700001</v>
      </c>
      <c r="P95">
        <v>31.874739999999999</v>
      </c>
      <c r="Q95">
        <v>6.450960445999999</v>
      </c>
      <c r="R95">
        <v>19.393594499999999</v>
      </c>
      <c r="S95">
        <v>8.3508959278833323</v>
      </c>
      <c r="T95">
        <v>0.45497700000000002</v>
      </c>
      <c r="U95">
        <v>62.111966400000007</v>
      </c>
      <c r="V95">
        <v>9.1047949640287786</v>
      </c>
      <c r="W95">
        <v>19.126657553956836</v>
      </c>
      <c r="X95">
        <v>64.790081115107924</v>
      </c>
      <c r="Y95">
        <v>0</v>
      </c>
      <c r="Z95">
        <v>0.48312000000000005</v>
      </c>
      <c r="AA95">
        <v>18.511436735999997</v>
      </c>
      <c r="AB95">
        <v>20.00011353656825</v>
      </c>
      <c r="AC95">
        <v>14.476955764010572</v>
      </c>
      <c r="AD95">
        <v>18.129684859142017</v>
      </c>
      <c r="AE95">
        <v>24.604389074203944</v>
      </c>
      <c r="AF95">
        <v>11.715721563044688</v>
      </c>
      <c r="AG95">
        <v>29.227705322892259</v>
      </c>
      <c r="AH95">
        <v>51.138279257999997</v>
      </c>
      <c r="AI95">
        <v>1.5852879801919826</v>
      </c>
      <c r="AJ95">
        <v>0</v>
      </c>
      <c r="AK95">
        <v>27.490372051164499</v>
      </c>
      <c r="AL95">
        <v>61.116449999999993</v>
      </c>
      <c r="AM95">
        <v>7.8319828553168316</v>
      </c>
      <c r="AN95">
        <v>6.5019856849999988E-2</v>
      </c>
      <c r="AO95">
        <v>0</v>
      </c>
      <c r="AP95">
        <v>0.67516084654015474</v>
      </c>
      <c r="AQ95">
        <v>18.234556519053481</v>
      </c>
      <c r="AR95">
        <v>21.578049999999998</v>
      </c>
      <c r="AS95">
        <v>15.984535819467332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0.81800651849999995</v>
      </c>
      <c r="AZ95">
        <v>1.3644361423000002</v>
      </c>
      <c r="BA95">
        <v>0.75898532930000007</v>
      </c>
      <c r="BB95">
        <v>0.80983097500000012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1016.0514313647311</v>
      </c>
      <c r="DN95">
        <v>34.15850180349166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287.20404332999999</v>
      </c>
      <c r="L96">
        <v>13.710104800000002</v>
      </c>
      <c r="M96">
        <v>54.853279179999994</v>
      </c>
      <c r="N96">
        <v>51.441357599999996</v>
      </c>
      <c r="O96">
        <v>74.742399343700001</v>
      </c>
      <c r="P96">
        <v>31.874739999999999</v>
      </c>
      <c r="Q96">
        <v>6.450960445999999</v>
      </c>
      <c r="R96">
        <v>19.393594499999999</v>
      </c>
      <c r="S96">
        <v>8.3508959278833323</v>
      </c>
      <c r="T96">
        <v>0.45497700000000002</v>
      </c>
      <c r="U96">
        <v>62.111966400000007</v>
      </c>
      <c r="V96">
        <v>9.1047949640287786</v>
      </c>
      <c r="W96">
        <v>19.126657553956836</v>
      </c>
      <c r="X96">
        <v>64.790081115107924</v>
      </c>
      <c r="Y96">
        <v>0</v>
      </c>
      <c r="Z96">
        <v>0.48312000000000005</v>
      </c>
      <c r="AA96">
        <v>18.511436735999997</v>
      </c>
      <c r="AB96">
        <v>20.00011353656825</v>
      </c>
      <c r="AC96">
        <v>14.476955764010572</v>
      </c>
      <c r="AD96">
        <v>18.129684859142017</v>
      </c>
      <c r="AE96">
        <v>24.604389074203944</v>
      </c>
      <c r="AF96">
        <v>11.715721563044688</v>
      </c>
      <c r="AG96">
        <v>29.227705322892259</v>
      </c>
      <c r="AH96">
        <v>51.138279257999997</v>
      </c>
      <c r="AI96">
        <v>1.5852879801919826</v>
      </c>
      <c r="AJ96">
        <v>0</v>
      </c>
      <c r="AK96">
        <v>27.490372051164499</v>
      </c>
      <c r="AL96">
        <v>61.116449999999993</v>
      </c>
      <c r="AM96">
        <v>7.8319828553168316</v>
      </c>
      <c r="AN96">
        <v>6.5019856849999988E-2</v>
      </c>
      <c r="AO96">
        <v>0</v>
      </c>
      <c r="AP96">
        <v>0.67516084654015474</v>
      </c>
      <c r="AQ96">
        <v>18.234556519053481</v>
      </c>
      <c r="AR96">
        <v>21.578049999999998</v>
      </c>
      <c r="AS96">
        <v>15.984535819467332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0.81800651849999995</v>
      </c>
      <c r="AZ96">
        <v>1.3644361423000002</v>
      </c>
      <c r="BA96">
        <v>0.75898532930000007</v>
      </c>
      <c r="BB96">
        <v>0.80983097500000012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1016.0514313647311</v>
      </c>
      <c r="DN96">
        <v>34.15850180349166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287.20404332999999</v>
      </c>
      <c r="L97">
        <v>13.710104800000002</v>
      </c>
      <c r="M97">
        <v>54.853279179999994</v>
      </c>
      <c r="N97">
        <v>51.441357599999996</v>
      </c>
      <c r="O97">
        <v>74.742399343700001</v>
      </c>
      <c r="P97">
        <v>31.874739999999999</v>
      </c>
      <c r="Q97">
        <v>6.450960445999999</v>
      </c>
      <c r="R97">
        <v>19.393594499999999</v>
      </c>
      <c r="S97">
        <v>8.3508959278833323</v>
      </c>
      <c r="T97">
        <v>0.45497700000000002</v>
      </c>
      <c r="U97">
        <v>62.111966400000007</v>
      </c>
      <c r="V97">
        <v>9.1047949640287786</v>
      </c>
      <c r="W97">
        <v>19.126657553956836</v>
      </c>
      <c r="X97">
        <v>64.790081115107924</v>
      </c>
      <c r="Y97">
        <v>0</v>
      </c>
      <c r="Z97">
        <v>0.48312000000000005</v>
      </c>
      <c r="AA97">
        <v>18.511436735999997</v>
      </c>
      <c r="AB97">
        <v>20.00011353656825</v>
      </c>
      <c r="AC97">
        <v>14.476955764010572</v>
      </c>
      <c r="AD97">
        <v>18.129684859142017</v>
      </c>
      <c r="AE97">
        <v>24.604389074203944</v>
      </c>
      <c r="AF97">
        <v>11.715721563044688</v>
      </c>
      <c r="AG97">
        <v>29.227705322892259</v>
      </c>
      <c r="AH97">
        <v>51.138279257999997</v>
      </c>
      <c r="AI97">
        <v>1.5852879801919826</v>
      </c>
      <c r="AJ97">
        <v>0</v>
      </c>
      <c r="AK97">
        <v>27.490372051164499</v>
      </c>
      <c r="AL97">
        <v>61.116449999999993</v>
      </c>
      <c r="AM97">
        <v>7.8319828553168316</v>
      </c>
      <c r="AN97">
        <v>6.5019856849999988E-2</v>
      </c>
      <c r="AO97">
        <v>0</v>
      </c>
      <c r="AP97">
        <v>4.1634918869976199</v>
      </c>
      <c r="AQ97">
        <v>18.234556519053481</v>
      </c>
      <c r="AR97">
        <v>21.578049999999998</v>
      </c>
      <c r="AS97">
        <v>15.984535819467332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0.81800651849999995</v>
      </c>
      <c r="AZ97">
        <v>1.3644361423000002</v>
      </c>
      <c r="BA97">
        <v>0.75898532930000007</v>
      </c>
      <c r="BB97">
        <v>0.80983097500000012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1019.4261871873492</v>
      </c>
      <c r="DN97">
        <v>34.272077021331071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287.20404332999999</v>
      </c>
      <c r="L98">
        <v>13.710104800000002</v>
      </c>
      <c r="M98">
        <v>54.853279179999994</v>
      </c>
      <c r="N98">
        <v>51.441357599999996</v>
      </c>
      <c r="O98">
        <v>74.742399343700001</v>
      </c>
      <c r="P98">
        <v>31.874739999999999</v>
      </c>
      <c r="Q98">
        <v>6.450960445999999</v>
      </c>
      <c r="R98">
        <v>19.393594499999999</v>
      </c>
      <c r="S98">
        <v>8.3508959278833323</v>
      </c>
      <c r="T98">
        <v>0.45497700000000002</v>
      </c>
      <c r="U98">
        <v>62.111966400000007</v>
      </c>
      <c r="V98">
        <v>9.1047949640287786</v>
      </c>
      <c r="W98">
        <v>19.126657553956836</v>
      </c>
      <c r="X98">
        <v>64.790081115107924</v>
      </c>
      <c r="Y98">
        <v>0</v>
      </c>
      <c r="Z98">
        <v>0.48312000000000005</v>
      </c>
      <c r="AA98">
        <v>18.511436735999997</v>
      </c>
      <c r="AB98">
        <v>20.00011353656825</v>
      </c>
      <c r="AC98">
        <v>14.476955764010572</v>
      </c>
      <c r="AD98">
        <v>18.129684859142017</v>
      </c>
      <c r="AE98">
        <v>24.604389074203944</v>
      </c>
      <c r="AF98">
        <v>11.715721563044688</v>
      </c>
      <c r="AG98">
        <v>29.227705322892259</v>
      </c>
      <c r="AH98">
        <v>51.138279257999997</v>
      </c>
      <c r="AI98">
        <v>1.5852879801919826</v>
      </c>
      <c r="AJ98">
        <v>0</v>
      </c>
      <c r="AK98">
        <v>27.490372051164499</v>
      </c>
      <c r="AL98">
        <v>61.116449999999993</v>
      </c>
      <c r="AM98">
        <v>7.8319828553168316</v>
      </c>
      <c r="AN98">
        <v>6.5019856849999988E-2</v>
      </c>
      <c r="AO98">
        <v>0</v>
      </c>
      <c r="AP98">
        <v>4.1634918869976199</v>
      </c>
      <c r="AQ98">
        <v>18.234556519053481</v>
      </c>
      <c r="AR98">
        <v>21.578049999999998</v>
      </c>
      <c r="AS98">
        <v>15.984535819467332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0.81800651849999995</v>
      </c>
      <c r="AZ98">
        <v>1.3644361423000002</v>
      </c>
      <c r="BA98">
        <v>0.75898532930000007</v>
      </c>
      <c r="BB98">
        <v>0.80983097500000012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1019.4261871873492</v>
      </c>
      <c r="DN98">
        <v>34.272077021331071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4.5090619224200017</v>
      </c>
      <c r="L99">
        <f t="shared" si="2"/>
        <v>0.24588597869044979</v>
      </c>
      <c r="M99">
        <f t="shared" si="2"/>
        <v>1.2685501867854987</v>
      </c>
      <c r="N99">
        <f t="shared" si="2"/>
        <v>0.77818268039112115</v>
      </c>
      <c r="O99">
        <f t="shared" si="2"/>
        <v>1.7404291156273963</v>
      </c>
      <c r="P99">
        <f t="shared" si="2"/>
        <v>0.75356794170971508</v>
      </c>
      <c r="Q99">
        <f t="shared" si="2"/>
        <v>0.13735228921447232</v>
      </c>
      <c r="R99">
        <f t="shared" si="2"/>
        <v>0.34923465560630024</v>
      </c>
      <c r="S99">
        <f t="shared" si="2"/>
        <v>0.16832273551173382</v>
      </c>
      <c r="T99">
        <f t="shared" si="2"/>
        <v>6.9733392368000009E-3</v>
      </c>
      <c r="U99">
        <f t="shared" si="2"/>
        <v>1.490687193599997</v>
      </c>
      <c r="V99">
        <f t="shared" si="2"/>
        <v>0.15348732510107918</v>
      </c>
      <c r="W99">
        <f t="shared" si="2"/>
        <v>0.33000014225908308</v>
      </c>
      <c r="X99">
        <f t="shared" si="2"/>
        <v>1.2407630863454131</v>
      </c>
      <c r="Y99">
        <f t="shared" si="2"/>
        <v>0</v>
      </c>
      <c r="Z99">
        <f t="shared" si="2"/>
        <v>3.3742308600000007E-2</v>
      </c>
      <c r="AA99">
        <f t="shared" si="2"/>
        <v>0.37472197031999938</v>
      </c>
      <c r="AB99">
        <f t="shared" si="2"/>
        <v>0.48000272487763856</v>
      </c>
      <c r="AC99">
        <f t="shared" si="2"/>
        <v>0.34968670205727198</v>
      </c>
      <c r="AD99">
        <f t="shared" si="2"/>
        <v>0.17485538265107417</v>
      </c>
      <c r="AE99">
        <f t="shared" si="2"/>
        <v>0.59050533778089465</v>
      </c>
      <c r="AF99">
        <f t="shared" si="2"/>
        <v>0.13124823318805706</v>
      </c>
      <c r="AG99">
        <f t="shared" si="2"/>
        <v>0.70146492774941371</v>
      </c>
      <c r="AH99">
        <f t="shared" si="2"/>
        <v>0.66160148736274949</v>
      </c>
      <c r="AI99">
        <f t="shared" si="2"/>
        <v>0.1127456887604717</v>
      </c>
      <c r="AJ99">
        <f t="shared" si="2"/>
        <v>0</v>
      </c>
      <c r="AK99">
        <f t="shared" si="2"/>
        <v>0.65976892922794705</v>
      </c>
      <c r="AL99">
        <f t="shared" si="2"/>
        <v>1.491761520000001</v>
      </c>
      <c r="AM99">
        <f t="shared" si="2"/>
        <v>0.18796758852760381</v>
      </c>
      <c r="AN99">
        <f t="shared" si="2"/>
        <v>1.5604765644000004E-3</v>
      </c>
      <c r="AO99">
        <f t="shared" si="2"/>
        <v>0</v>
      </c>
      <c r="AP99">
        <f t="shared" si="2"/>
        <v>2.7048631414514943E-2</v>
      </c>
      <c r="AQ99">
        <f t="shared" si="2"/>
        <v>0.19627863518953079</v>
      </c>
      <c r="AR99">
        <f t="shared" si="2"/>
        <v>0.51023602500000043</v>
      </c>
      <c r="AS99">
        <f t="shared" si="2"/>
        <v>0.38442808605708279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1.9687929883799988E-2</v>
      </c>
      <c r="AZ99">
        <f t="shared" si="2"/>
        <v>1.4016481494300001E-2</v>
      </c>
      <c r="BA99">
        <f t="shared" si="2"/>
        <v>9.790343093949997E-3</v>
      </c>
      <c r="BB99">
        <f t="shared" si="2"/>
        <v>1.6885439231249993E-2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19.642115037521712</v>
      </c>
      <c r="DN99">
        <f t="shared" si="3"/>
        <v>0.66038840400930676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R7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9"/>
      <c r="AT2" s="179"/>
      <c r="AU2" s="179"/>
      <c r="AV2" s="179"/>
      <c r="AW2" s="179"/>
      <c r="AX2" s="179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75.257079719999993</v>
      </c>
      <c r="L3">
        <v>36.62356698</v>
      </c>
      <c r="M3">
        <v>0</v>
      </c>
      <c r="N3">
        <v>14.651777125499999</v>
      </c>
      <c r="O3">
        <v>49.143318643799994</v>
      </c>
      <c r="P3">
        <v>66.597999999999999</v>
      </c>
      <c r="Q3">
        <v>3.7863453559999996</v>
      </c>
      <c r="R3">
        <v>10.457706</v>
      </c>
      <c r="S3">
        <v>4.5669380549568439</v>
      </c>
      <c r="T3">
        <v>0</v>
      </c>
      <c r="U3">
        <v>228.17939760000004</v>
      </c>
      <c r="V3">
        <v>5.2645251798561148</v>
      </c>
      <c r="W3">
        <v>10.944777697841726</v>
      </c>
      <c r="X3">
        <v>37.462569424460426</v>
      </c>
      <c r="Y3">
        <v>0</v>
      </c>
      <c r="Z3">
        <v>0</v>
      </c>
      <c r="AA3">
        <v>10.70561232</v>
      </c>
      <c r="AB3">
        <v>9.050396232546726</v>
      </c>
      <c r="AC3">
        <v>6.7363192353890771</v>
      </c>
      <c r="AD3">
        <v>2.1191173300174864</v>
      </c>
      <c r="AE3">
        <v>11.467949916802585</v>
      </c>
      <c r="AF3">
        <v>0</v>
      </c>
      <c r="AG3">
        <v>0</v>
      </c>
      <c r="AH3">
        <v>29.570076845999999</v>
      </c>
      <c r="AI3">
        <v>0.73763966293343908</v>
      </c>
      <c r="AJ3">
        <v>0</v>
      </c>
      <c r="AK3">
        <v>11.396562720020521</v>
      </c>
      <c r="AL3">
        <v>21.571810000000003</v>
      </c>
      <c r="AM3">
        <v>3.6775089883086163</v>
      </c>
      <c r="AN3">
        <v>0</v>
      </c>
      <c r="AO3">
        <v>0</v>
      </c>
      <c r="AP3">
        <v>0.45547514821942819</v>
      </c>
      <c r="AQ3">
        <v>0</v>
      </c>
      <c r="AR3">
        <v>13.459200000000003</v>
      </c>
      <c r="AS3">
        <v>7.6432593654660073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649.70227712023245</v>
      </c>
      <c r="DN3">
        <v>21.824652427886608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68.09307972000002</v>
      </c>
      <c r="L4">
        <v>36.62356698</v>
      </c>
      <c r="M4">
        <v>0</v>
      </c>
      <c r="N4">
        <v>14.651777125499999</v>
      </c>
      <c r="O4">
        <v>49.143318643799994</v>
      </c>
      <c r="P4">
        <v>66.597999999999999</v>
      </c>
      <c r="Q4">
        <v>3.7863453559999996</v>
      </c>
      <c r="R4">
        <v>10.457706</v>
      </c>
      <c r="S4">
        <v>4.5669380549568439</v>
      </c>
      <c r="T4">
        <v>0</v>
      </c>
      <c r="U4">
        <v>228.17939760000004</v>
      </c>
      <c r="V4">
        <v>5.2645251798561148</v>
      </c>
      <c r="W4">
        <v>10.944777697841726</v>
      </c>
      <c r="X4">
        <v>37.462569424460426</v>
      </c>
      <c r="Y4">
        <v>0</v>
      </c>
      <c r="Z4">
        <v>0</v>
      </c>
      <c r="AA4">
        <v>10.70561232</v>
      </c>
      <c r="AB4">
        <v>9.050396232546726</v>
      </c>
      <c r="AC4">
        <v>6.7363192353890771</v>
      </c>
      <c r="AD4">
        <v>2.1191173300174864</v>
      </c>
      <c r="AE4">
        <v>11.467949916802585</v>
      </c>
      <c r="AF4">
        <v>0</v>
      </c>
      <c r="AG4">
        <v>0</v>
      </c>
      <c r="AH4">
        <v>22.177557634500001</v>
      </c>
      <c r="AI4">
        <v>0.73763966293343908</v>
      </c>
      <c r="AJ4">
        <v>0</v>
      </c>
      <c r="AK4">
        <v>11.396562720020521</v>
      </c>
      <c r="AL4">
        <v>21.571810000000003</v>
      </c>
      <c r="AM4">
        <v>3.6775089883086163</v>
      </c>
      <c r="AN4">
        <v>0</v>
      </c>
      <c r="AO4">
        <v>0</v>
      </c>
      <c r="AP4">
        <v>0.45547514821942819</v>
      </c>
      <c r="AQ4">
        <v>0</v>
      </c>
      <c r="AR4">
        <v>13.459200000000003</v>
      </c>
      <c r="AS4">
        <v>7.6432593654660073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635.61884479243236</v>
      </c>
      <c r="DN4">
        <v>21.351565544186645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60.929079719999997</v>
      </c>
      <c r="L5">
        <v>36.62356698</v>
      </c>
      <c r="M5">
        <v>0</v>
      </c>
      <c r="N5">
        <v>14.651777125499999</v>
      </c>
      <c r="O5">
        <v>49.143318643799994</v>
      </c>
      <c r="P5">
        <v>66.597999999999999</v>
      </c>
      <c r="Q5">
        <v>3.7863453559999996</v>
      </c>
      <c r="R5">
        <v>10.457706</v>
      </c>
      <c r="S5">
        <v>4.5669380549568439</v>
      </c>
      <c r="T5">
        <v>0</v>
      </c>
      <c r="U5">
        <v>228.17939760000004</v>
      </c>
      <c r="V5">
        <v>5.2645251798561148</v>
      </c>
      <c r="W5">
        <v>10.944777697841726</v>
      </c>
      <c r="X5">
        <v>37.462569424460426</v>
      </c>
      <c r="Y5">
        <v>0</v>
      </c>
      <c r="Z5">
        <v>0</v>
      </c>
      <c r="AA5">
        <v>7.1370748799999992</v>
      </c>
      <c r="AB5">
        <v>9.050396232546726</v>
      </c>
      <c r="AC5">
        <v>6.7363192353890771</v>
      </c>
      <c r="AD5">
        <v>2.1191173300174864</v>
      </c>
      <c r="AE5">
        <v>11.467949916802585</v>
      </c>
      <c r="AF5">
        <v>0</v>
      </c>
      <c r="AG5">
        <v>0</v>
      </c>
      <c r="AH5">
        <v>14.785038423</v>
      </c>
      <c r="AI5">
        <v>0.73763966293343908</v>
      </c>
      <c r="AJ5">
        <v>0</v>
      </c>
      <c r="AK5">
        <v>11.396562720020521</v>
      </c>
      <c r="AL5">
        <v>21.571810000000003</v>
      </c>
      <c r="AM5">
        <v>3.6775089883086163</v>
      </c>
      <c r="AN5">
        <v>0</v>
      </c>
      <c r="AO5">
        <v>0</v>
      </c>
      <c r="AP5">
        <v>0.45547514821942819</v>
      </c>
      <c r="AQ5">
        <v>0</v>
      </c>
      <c r="AR5">
        <v>12.4778</v>
      </c>
      <c r="AS5">
        <v>7.6432593654660073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617.13334819463239</v>
      </c>
      <c r="DN5">
        <v>20.730605490486607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56.153079720000001</v>
      </c>
      <c r="L6">
        <v>36.036766980000003</v>
      </c>
      <c r="M6">
        <v>0</v>
      </c>
      <c r="N6">
        <v>14.651777125499999</v>
      </c>
      <c r="O6">
        <v>49.143318643799994</v>
      </c>
      <c r="P6">
        <v>66.597999999999999</v>
      </c>
      <c r="Q6">
        <v>2.6076480440000003</v>
      </c>
      <c r="R6">
        <v>8.2202184640000002</v>
      </c>
      <c r="S6">
        <v>2.8781471911573253</v>
      </c>
      <c r="T6">
        <v>0</v>
      </c>
      <c r="U6">
        <v>228.17939760000004</v>
      </c>
      <c r="V6">
        <v>3.968126330935251</v>
      </c>
      <c r="W6">
        <v>7.8186960431654668</v>
      </c>
      <c r="X6">
        <v>37.462569424460426</v>
      </c>
      <c r="Y6">
        <v>0</v>
      </c>
      <c r="Z6">
        <v>0</v>
      </c>
      <c r="AA6">
        <v>3.5685374399999996</v>
      </c>
      <c r="AB6">
        <v>9.050396232546726</v>
      </c>
      <c r="AC6">
        <v>6.7363192353890771</v>
      </c>
      <c r="AD6">
        <v>2.1191173300174864</v>
      </c>
      <c r="AE6">
        <v>11.467949916802585</v>
      </c>
      <c r="AF6">
        <v>0</v>
      </c>
      <c r="AG6">
        <v>0</v>
      </c>
      <c r="AH6">
        <v>14.785038423</v>
      </c>
      <c r="AI6">
        <v>0.73763966293343908</v>
      </c>
      <c r="AJ6">
        <v>0</v>
      </c>
      <c r="AK6">
        <v>11.396562720020521</v>
      </c>
      <c r="AL6">
        <v>21.571810000000003</v>
      </c>
      <c r="AM6">
        <v>3.6775089883086163</v>
      </c>
      <c r="AN6">
        <v>0</v>
      </c>
      <c r="AO6">
        <v>0</v>
      </c>
      <c r="AP6">
        <v>0.45547514821942819</v>
      </c>
      <c r="AQ6">
        <v>0</v>
      </c>
      <c r="AR6">
        <v>12.4778</v>
      </c>
      <c r="AS6">
        <v>7.6432593654660073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599.27446521434729</v>
      </c>
      <c r="DN6">
        <v>20.130694815375183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56.153079720000001</v>
      </c>
      <c r="L7">
        <v>36.036766980000003</v>
      </c>
      <c r="M7">
        <v>0</v>
      </c>
      <c r="N7">
        <v>14.651777125499999</v>
      </c>
      <c r="O7">
        <v>49.143318643799994</v>
      </c>
      <c r="P7">
        <v>66.597999999999999</v>
      </c>
      <c r="Q7">
        <v>2.6076480440000003</v>
      </c>
      <c r="R7">
        <v>8.2202184640000002</v>
      </c>
      <c r="S7">
        <v>2.8781471911573253</v>
      </c>
      <c r="T7">
        <v>0</v>
      </c>
      <c r="U7">
        <v>228.17939760000004</v>
      </c>
      <c r="V7">
        <v>3.968126330935251</v>
      </c>
      <c r="W7">
        <v>7.8186960431654668</v>
      </c>
      <c r="X7">
        <v>37.462569424460426</v>
      </c>
      <c r="Y7">
        <v>0</v>
      </c>
      <c r="Z7">
        <v>0</v>
      </c>
      <c r="AA7">
        <v>0</v>
      </c>
      <c r="AB7">
        <v>9.050396232546726</v>
      </c>
      <c r="AC7">
        <v>6.7363192353890771</v>
      </c>
      <c r="AD7">
        <v>2.1191173300174864</v>
      </c>
      <c r="AE7">
        <v>11.467949916802585</v>
      </c>
      <c r="AF7">
        <v>0</v>
      </c>
      <c r="AG7">
        <v>0</v>
      </c>
      <c r="AH7">
        <v>14.785038423</v>
      </c>
      <c r="AI7">
        <v>0.73763966293343908</v>
      </c>
      <c r="AJ7">
        <v>0</v>
      </c>
      <c r="AK7">
        <v>11.396562720020521</v>
      </c>
      <c r="AL7">
        <v>21.571810000000003</v>
      </c>
      <c r="AM7">
        <v>3.6775089883086163</v>
      </c>
      <c r="AN7">
        <v>0</v>
      </c>
      <c r="AO7">
        <v>0</v>
      </c>
      <c r="AP7">
        <v>0.45547514821942819</v>
      </c>
      <c r="AQ7">
        <v>0</v>
      </c>
      <c r="AR7">
        <v>12.4778</v>
      </c>
      <c r="AS7">
        <v>7.6432593654660073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595.82190519034725</v>
      </c>
      <c r="DN7">
        <v>20.014717399375183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56.153079720000001</v>
      </c>
      <c r="L8">
        <v>36.036766980000003</v>
      </c>
      <c r="M8">
        <v>0</v>
      </c>
      <c r="N8">
        <v>14.651777125499999</v>
      </c>
      <c r="O8">
        <v>49.143318643799994</v>
      </c>
      <c r="P8">
        <v>66.597999999999999</v>
      </c>
      <c r="Q8">
        <v>2.6076480440000003</v>
      </c>
      <c r="R8">
        <v>8.2202184640000002</v>
      </c>
      <c r="S8">
        <v>2.8781471911573253</v>
      </c>
      <c r="T8">
        <v>0</v>
      </c>
      <c r="U8">
        <v>228.17939760000004</v>
      </c>
      <c r="V8">
        <v>3.968126330935251</v>
      </c>
      <c r="W8">
        <v>7.8186960431654668</v>
      </c>
      <c r="X8">
        <v>37.462569424460426</v>
      </c>
      <c r="Y8">
        <v>0</v>
      </c>
      <c r="Z8">
        <v>0</v>
      </c>
      <c r="AA8">
        <v>0</v>
      </c>
      <c r="AB8">
        <v>9.050396232546726</v>
      </c>
      <c r="AC8">
        <v>6.7363192353890771</v>
      </c>
      <c r="AD8">
        <v>2.1191173300174864</v>
      </c>
      <c r="AE8">
        <v>11.467949916802585</v>
      </c>
      <c r="AF8">
        <v>0</v>
      </c>
      <c r="AG8">
        <v>0</v>
      </c>
      <c r="AH8">
        <v>14.785038423</v>
      </c>
      <c r="AI8">
        <v>0.73763966293343908</v>
      </c>
      <c r="AJ8">
        <v>0</v>
      </c>
      <c r="AK8">
        <v>11.396562720020521</v>
      </c>
      <c r="AL8">
        <v>21.571810000000003</v>
      </c>
      <c r="AM8">
        <v>3.6775089883086163</v>
      </c>
      <c r="AN8">
        <v>0</v>
      </c>
      <c r="AO8">
        <v>0</v>
      </c>
      <c r="AP8">
        <v>0.45547514821942819</v>
      </c>
      <c r="AQ8">
        <v>0</v>
      </c>
      <c r="AR8">
        <v>12.4778</v>
      </c>
      <c r="AS8">
        <v>7.6432593654660073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595.82190519034725</v>
      </c>
      <c r="DN8">
        <v>20.014717399375183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56.153079720000001</v>
      </c>
      <c r="L9">
        <v>36.036766980000003</v>
      </c>
      <c r="M9">
        <v>0</v>
      </c>
      <c r="N9">
        <v>14.651777125499999</v>
      </c>
      <c r="O9">
        <v>49.143318643799994</v>
      </c>
      <c r="P9">
        <v>66.597999999999999</v>
      </c>
      <c r="Q9">
        <v>2.6076480440000003</v>
      </c>
      <c r="R9">
        <v>8.2202184640000002</v>
      </c>
      <c r="S9">
        <v>3.1667017951302059</v>
      </c>
      <c r="T9">
        <v>0</v>
      </c>
      <c r="U9">
        <v>228.17939760000004</v>
      </c>
      <c r="V9">
        <v>3.968126330935251</v>
      </c>
      <c r="W9">
        <v>7.8186960431654668</v>
      </c>
      <c r="X9">
        <v>37.462569424460426</v>
      </c>
      <c r="Y9">
        <v>0</v>
      </c>
      <c r="Z9">
        <v>0</v>
      </c>
      <c r="AA9">
        <v>0</v>
      </c>
      <c r="AB9">
        <v>9.050396232546726</v>
      </c>
      <c r="AC9">
        <v>6.7363192353890771</v>
      </c>
      <c r="AD9">
        <v>2.1191173300174864</v>
      </c>
      <c r="AE9">
        <v>11.467949916802585</v>
      </c>
      <c r="AF9">
        <v>0</v>
      </c>
      <c r="AG9">
        <v>0</v>
      </c>
      <c r="AH9">
        <v>14.785038423</v>
      </c>
      <c r="AI9">
        <v>0.73763966293343908</v>
      </c>
      <c r="AJ9">
        <v>0</v>
      </c>
      <c r="AK9">
        <v>11.396562720020521</v>
      </c>
      <c r="AL9">
        <v>21.571810000000003</v>
      </c>
      <c r="AM9">
        <v>3.6775089883086163</v>
      </c>
      <c r="AN9">
        <v>0</v>
      </c>
      <c r="AO9">
        <v>0</v>
      </c>
      <c r="AP9">
        <v>0.45547514821942819</v>
      </c>
      <c r="AQ9">
        <v>0</v>
      </c>
      <c r="AR9">
        <v>12.4778</v>
      </c>
      <c r="AS9">
        <v>7.6432593654660073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596.10108179052929</v>
      </c>
      <c r="DN9">
        <v>20.024095403165926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56.153079720000001</v>
      </c>
      <c r="L10">
        <v>36.036766980000003</v>
      </c>
      <c r="M10">
        <v>0</v>
      </c>
      <c r="N10">
        <v>14.651777125499999</v>
      </c>
      <c r="O10">
        <v>49.143318643799994</v>
      </c>
      <c r="P10">
        <v>66.597999999999999</v>
      </c>
      <c r="Q10">
        <v>2.6076480440000003</v>
      </c>
      <c r="R10">
        <v>8.2202184640000002</v>
      </c>
      <c r="S10">
        <v>3.1667017951302059</v>
      </c>
      <c r="T10">
        <v>0</v>
      </c>
      <c r="U10">
        <v>228.17939760000004</v>
      </c>
      <c r="V10">
        <v>3.968126330935251</v>
      </c>
      <c r="W10">
        <v>7.8186960431654668</v>
      </c>
      <c r="X10">
        <v>37.462569424460426</v>
      </c>
      <c r="Y10">
        <v>0</v>
      </c>
      <c r="Z10">
        <v>0</v>
      </c>
      <c r="AA10">
        <v>0</v>
      </c>
      <c r="AB10">
        <v>9.050396232546726</v>
      </c>
      <c r="AC10">
        <v>6.7363192353890771</v>
      </c>
      <c r="AD10">
        <v>2.1191173300174864</v>
      </c>
      <c r="AE10">
        <v>11.467949916802585</v>
      </c>
      <c r="AF10">
        <v>0</v>
      </c>
      <c r="AG10">
        <v>0</v>
      </c>
      <c r="AH10">
        <v>14.785038423</v>
      </c>
      <c r="AI10">
        <v>0.73763966293343908</v>
      </c>
      <c r="AJ10">
        <v>0</v>
      </c>
      <c r="AK10">
        <v>11.396562720020521</v>
      </c>
      <c r="AL10">
        <v>21.571810000000003</v>
      </c>
      <c r="AM10">
        <v>3.6775089883086163</v>
      </c>
      <c r="AN10">
        <v>0</v>
      </c>
      <c r="AO10">
        <v>0</v>
      </c>
      <c r="AP10">
        <v>0.45547514821942819</v>
      </c>
      <c r="AQ10">
        <v>0</v>
      </c>
      <c r="AR10">
        <v>12.4778</v>
      </c>
      <c r="AS10">
        <v>7.6432593654660073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596.10108179052929</v>
      </c>
      <c r="DN10">
        <v>20.024095403165926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45.407079719999992</v>
      </c>
      <c r="L11">
        <v>36.036766980000003</v>
      </c>
      <c r="M11">
        <v>0</v>
      </c>
      <c r="N11">
        <v>14.651777125499999</v>
      </c>
      <c r="O11">
        <v>49.143318643799994</v>
      </c>
      <c r="P11">
        <v>66.597999999999999</v>
      </c>
      <c r="Q11">
        <v>2.7761548941999998</v>
      </c>
      <c r="R11">
        <v>8.2202184640000002</v>
      </c>
      <c r="S11">
        <v>3.4148275018889667</v>
      </c>
      <c r="T11">
        <v>0</v>
      </c>
      <c r="U11">
        <v>228.17939760000004</v>
      </c>
      <c r="V11">
        <v>3.968126330935251</v>
      </c>
      <c r="W11">
        <v>7.8186960431654668</v>
      </c>
      <c r="X11">
        <v>37.462569424460426</v>
      </c>
      <c r="Y11">
        <v>0</v>
      </c>
      <c r="Z11">
        <v>0</v>
      </c>
      <c r="AA11">
        <v>0</v>
      </c>
      <c r="AB11">
        <v>9.050396232546726</v>
      </c>
      <c r="AC11">
        <v>6.7363192353890771</v>
      </c>
      <c r="AD11">
        <v>2.1191173300174864</v>
      </c>
      <c r="AE11">
        <v>11.467949916802585</v>
      </c>
      <c r="AF11">
        <v>0</v>
      </c>
      <c r="AG11">
        <v>0</v>
      </c>
      <c r="AH11">
        <v>14.785038423</v>
      </c>
      <c r="AI11">
        <v>0.73763966293343908</v>
      </c>
      <c r="AJ11">
        <v>0</v>
      </c>
      <c r="AK11">
        <v>11.396562720020521</v>
      </c>
      <c r="AL11">
        <v>21.571810000000003</v>
      </c>
      <c r="AM11">
        <v>3.6775089883086163</v>
      </c>
      <c r="AN11">
        <v>0</v>
      </c>
      <c r="AO11">
        <v>0</v>
      </c>
      <c r="AP11">
        <v>0.45547514821942819</v>
      </c>
      <c r="AQ11">
        <v>0</v>
      </c>
      <c r="AR11">
        <v>12.4778</v>
      </c>
      <c r="AS11">
        <v>7.6432593654660073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586.10741870321124</v>
      </c>
      <c r="DN11">
        <v>19.688391047442675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45.407079719999992</v>
      </c>
      <c r="L12">
        <v>36.036766980000003</v>
      </c>
      <c r="M12">
        <v>0</v>
      </c>
      <c r="N12">
        <v>14.651777125499999</v>
      </c>
      <c r="O12">
        <v>49.143318643799994</v>
      </c>
      <c r="P12">
        <v>66.597999999999999</v>
      </c>
      <c r="Q12">
        <v>2.7761548941999998</v>
      </c>
      <c r="R12">
        <v>8.2202184640000002</v>
      </c>
      <c r="S12">
        <v>3.4148275018889667</v>
      </c>
      <c r="T12">
        <v>0</v>
      </c>
      <c r="U12">
        <v>228.17939760000004</v>
      </c>
      <c r="V12">
        <v>3.968126330935251</v>
      </c>
      <c r="W12">
        <v>7.8186960431654668</v>
      </c>
      <c r="X12">
        <v>37.462569424460426</v>
      </c>
      <c r="Y12">
        <v>0</v>
      </c>
      <c r="Z12">
        <v>0</v>
      </c>
      <c r="AA12">
        <v>0</v>
      </c>
      <c r="AB12">
        <v>9.050396232546726</v>
      </c>
      <c r="AC12">
        <v>6.7363192353890771</v>
      </c>
      <c r="AD12">
        <v>2.1191173300174864</v>
      </c>
      <c r="AE12">
        <v>11.467949916802585</v>
      </c>
      <c r="AF12">
        <v>0</v>
      </c>
      <c r="AG12">
        <v>0</v>
      </c>
      <c r="AH12">
        <v>14.785038423</v>
      </c>
      <c r="AI12">
        <v>0.73763966293343908</v>
      </c>
      <c r="AJ12">
        <v>0</v>
      </c>
      <c r="AK12">
        <v>11.396562720020521</v>
      </c>
      <c r="AL12">
        <v>21.571810000000003</v>
      </c>
      <c r="AM12">
        <v>3.6775089883086163</v>
      </c>
      <c r="AN12">
        <v>0</v>
      </c>
      <c r="AO12">
        <v>0</v>
      </c>
      <c r="AP12">
        <v>0.45547514821942819</v>
      </c>
      <c r="AQ12">
        <v>0</v>
      </c>
      <c r="AR12">
        <v>12.4778</v>
      </c>
      <c r="AS12">
        <v>7.6432593654660073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586.10741870321124</v>
      </c>
      <c r="DN12">
        <v>19.688391047442675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45.096639720000006</v>
      </c>
      <c r="L13">
        <v>40.647058979999997</v>
      </c>
      <c r="M13">
        <v>0</v>
      </c>
      <c r="N13">
        <v>14.651777125499999</v>
      </c>
      <c r="O13">
        <v>49.143318643799994</v>
      </c>
      <c r="P13">
        <v>66.597999999999999</v>
      </c>
      <c r="Q13">
        <v>2.6342894774000003</v>
      </c>
      <c r="R13">
        <v>8.2202184640000002</v>
      </c>
      <c r="S13">
        <v>3.2727296486699369</v>
      </c>
      <c r="T13">
        <v>0</v>
      </c>
      <c r="U13">
        <v>228.17939760000004</v>
      </c>
      <c r="V13">
        <v>3.968126330935251</v>
      </c>
      <c r="W13">
        <v>7.4079208633093527</v>
      </c>
      <c r="X13">
        <v>37.462569424460426</v>
      </c>
      <c r="Y13">
        <v>0</v>
      </c>
      <c r="Z13">
        <v>0</v>
      </c>
      <c r="AA13">
        <v>0</v>
      </c>
      <c r="AB13">
        <v>9.050396232546726</v>
      </c>
      <c r="AC13">
        <v>6.7363192353890771</v>
      </c>
      <c r="AD13">
        <v>2.1191173300174864</v>
      </c>
      <c r="AE13">
        <v>11.467949916802585</v>
      </c>
      <c r="AF13">
        <v>0</v>
      </c>
      <c r="AG13">
        <v>0</v>
      </c>
      <c r="AH13">
        <v>14.785038423</v>
      </c>
      <c r="AI13">
        <v>0.73763966293343908</v>
      </c>
      <c r="AJ13">
        <v>0</v>
      </c>
      <c r="AK13">
        <v>11.396562720020521</v>
      </c>
      <c r="AL13">
        <v>21.571810000000003</v>
      </c>
      <c r="AM13">
        <v>3.6775089883086163</v>
      </c>
      <c r="AN13">
        <v>0</v>
      </c>
      <c r="AO13">
        <v>0</v>
      </c>
      <c r="AP13">
        <v>0.45547514821942819</v>
      </c>
      <c r="AQ13">
        <v>0</v>
      </c>
      <c r="AR13">
        <v>12.4778</v>
      </c>
      <c r="AS13">
        <v>7.6432593654660073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589.59536633133291</v>
      </c>
      <c r="DN13">
        <v>19.805556969445849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45.096639720000006</v>
      </c>
      <c r="L14">
        <v>41.545840979999994</v>
      </c>
      <c r="M14">
        <v>0</v>
      </c>
      <c r="N14">
        <v>14.651777125499999</v>
      </c>
      <c r="O14">
        <v>49.143318643799994</v>
      </c>
      <c r="P14">
        <v>66.597999999999999</v>
      </c>
      <c r="Q14">
        <v>2.6342894774000003</v>
      </c>
      <c r="R14">
        <v>8.2202184640000002</v>
      </c>
      <c r="S14">
        <v>3.2727296486699369</v>
      </c>
      <c r="T14">
        <v>0</v>
      </c>
      <c r="U14">
        <v>228.17939760000004</v>
      </c>
      <c r="V14">
        <v>3.968126330935251</v>
      </c>
      <c r="W14">
        <v>7.4079208633093527</v>
      </c>
      <c r="X14">
        <v>37.462569424460426</v>
      </c>
      <c r="Y14">
        <v>0</v>
      </c>
      <c r="Z14">
        <v>0</v>
      </c>
      <c r="AA14">
        <v>0</v>
      </c>
      <c r="AB14">
        <v>9.050396232546726</v>
      </c>
      <c r="AC14">
        <v>6.7363192353890771</v>
      </c>
      <c r="AD14">
        <v>2.1191173300174864</v>
      </c>
      <c r="AE14">
        <v>11.467949916802585</v>
      </c>
      <c r="AF14">
        <v>0</v>
      </c>
      <c r="AG14">
        <v>0</v>
      </c>
      <c r="AH14">
        <v>14.785038423</v>
      </c>
      <c r="AI14">
        <v>0.73763966293343908</v>
      </c>
      <c r="AJ14">
        <v>0</v>
      </c>
      <c r="AK14">
        <v>11.396562720020521</v>
      </c>
      <c r="AL14">
        <v>21.571810000000003</v>
      </c>
      <c r="AM14">
        <v>3.6775089883086163</v>
      </c>
      <c r="AN14">
        <v>0</v>
      </c>
      <c r="AO14">
        <v>0</v>
      </c>
      <c r="AP14">
        <v>0.45547514821942819</v>
      </c>
      <c r="AQ14">
        <v>0</v>
      </c>
      <c r="AR14">
        <v>12.4778</v>
      </c>
      <c r="AS14">
        <v>7.6432593654660073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590.46493791633293</v>
      </c>
      <c r="DN14">
        <v>19.834767384445851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45.096639720000006</v>
      </c>
      <c r="L15">
        <v>41.60745498</v>
      </c>
      <c r="M15">
        <v>0</v>
      </c>
      <c r="N15">
        <v>14.651777125499999</v>
      </c>
      <c r="O15">
        <v>49.143318643799994</v>
      </c>
      <c r="P15">
        <v>66.597999999999999</v>
      </c>
      <c r="Q15">
        <v>2.6354546928799998</v>
      </c>
      <c r="R15">
        <v>8.2202184640000002</v>
      </c>
      <c r="S15">
        <v>3.3582795094603171</v>
      </c>
      <c r="T15">
        <v>0</v>
      </c>
      <c r="U15">
        <v>228.17939760000004</v>
      </c>
      <c r="V15">
        <v>3.968126330935251</v>
      </c>
      <c r="W15">
        <v>7.4079208633093527</v>
      </c>
      <c r="X15">
        <v>37.462569424460426</v>
      </c>
      <c r="Y15">
        <v>0</v>
      </c>
      <c r="Z15">
        <v>0</v>
      </c>
      <c r="AA15">
        <v>0</v>
      </c>
      <c r="AB15">
        <v>9.050396232546726</v>
      </c>
      <c r="AC15">
        <v>6.7363192353890771</v>
      </c>
      <c r="AD15">
        <v>2.1191173300174864</v>
      </c>
      <c r="AE15">
        <v>11.467949916802585</v>
      </c>
      <c r="AF15">
        <v>0</v>
      </c>
      <c r="AG15">
        <v>0</v>
      </c>
      <c r="AH15">
        <v>14.785038423</v>
      </c>
      <c r="AI15">
        <v>0.73763966293343908</v>
      </c>
      <c r="AJ15">
        <v>0</v>
      </c>
      <c r="AK15">
        <v>11.396562720020521</v>
      </c>
      <c r="AL15">
        <v>21.099650000000008</v>
      </c>
      <c r="AM15">
        <v>3.6775089883086163</v>
      </c>
      <c r="AN15">
        <v>0</v>
      </c>
      <c r="AO15">
        <v>0</v>
      </c>
      <c r="AP15">
        <v>0.78081453980473403</v>
      </c>
      <c r="AQ15">
        <v>0</v>
      </c>
      <c r="AR15">
        <v>12.4778</v>
      </c>
      <c r="AS15">
        <v>7.5179600934586661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590.34515120585695</v>
      </c>
      <c r="DN15">
        <v>19.830763290770324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45.096639720000006</v>
      </c>
      <c r="L16">
        <v>41.761000979999992</v>
      </c>
      <c r="M16">
        <v>0</v>
      </c>
      <c r="N16">
        <v>14.651777125499999</v>
      </c>
      <c r="O16">
        <v>49.143318643799994</v>
      </c>
      <c r="P16">
        <v>66.597999999999999</v>
      </c>
      <c r="Q16">
        <v>2.6564421521200003</v>
      </c>
      <c r="R16">
        <v>8.2202184640000002</v>
      </c>
      <c r="S16">
        <v>3.3582795094603171</v>
      </c>
      <c r="T16">
        <v>0</v>
      </c>
      <c r="U16">
        <v>228.17939760000004</v>
      </c>
      <c r="V16">
        <v>3.968126330935251</v>
      </c>
      <c r="W16">
        <v>7.4079208633093527</v>
      </c>
      <c r="X16">
        <v>37.462569424460426</v>
      </c>
      <c r="Y16">
        <v>0</v>
      </c>
      <c r="Z16">
        <v>0</v>
      </c>
      <c r="AA16">
        <v>0</v>
      </c>
      <c r="AB16">
        <v>9.050396232546726</v>
      </c>
      <c r="AC16">
        <v>6.7363192353890771</v>
      </c>
      <c r="AD16">
        <v>2.1191173300174864</v>
      </c>
      <c r="AE16">
        <v>11.467949916802585</v>
      </c>
      <c r="AF16">
        <v>0</v>
      </c>
      <c r="AG16">
        <v>0</v>
      </c>
      <c r="AH16">
        <v>14.785038423</v>
      </c>
      <c r="AI16">
        <v>0.73763966293343908</v>
      </c>
      <c r="AJ16">
        <v>0</v>
      </c>
      <c r="AK16">
        <v>11.396562720020521</v>
      </c>
      <c r="AL16">
        <v>21.099650000000008</v>
      </c>
      <c r="AM16">
        <v>3.6775089883086163</v>
      </c>
      <c r="AN16">
        <v>0</v>
      </c>
      <c r="AO16">
        <v>0</v>
      </c>
      <c r="AP16">
        <v>0.78081453980473403</v>
      </c>
      <c r="AQ16">
        <v>0</v>
      </c>
      <c r="AR16">
        <v>12.4778</v>
      </c>
      <c r="AS16">
        <v>7.5179600934586661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590.51401242705685</v>
      </c>
      <c r="DN16">
        <v>19.836435528810316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45.096639720000006</v>
      </c>
      <c r="L17">
        <v>41.904766980000005</v>
      </c>
      <c r="M17">
        <v>0</v>
      </c>
      <c r="N17">
        <v>14.651777125499999</v>
      </c>
      <c r="O17">
        <v>49.143318643799994</v>
      </c>
      <c r="P17">
        <v>66.597999999999999</v>
      </c>
      <c r="Q17">
        <v>2.8008935620799997</v>
      </c>
      <c r="R17">
        <v>8.2202184640000002</v>
      </c>
      <c r="S17">
        <v>3.4867230793779251</v>
      </c>
      <c r="T17">
        <v>0</v>
      </c>
      <c r="U17">
        <v>228.17939760000004</v>
      </c>
      <c r="V17">
        <v>3.968126330935251</v>
      </c>
      <c r="W17">
        <v>7.4079208633093527</v>
      </c>
      <c r="X17">
        <v>37.462569424460426</v>
      </c>
      <c r="Y17">
        <v>0</v>
      </c>
      <c r="Z17">
        <v>0</v>
      </c>
      <c r="AA17">
        <v>3.5685374399999996</v>
      </c>
      <c r="AB17">
        <v>9.050396232546726</v>
      </c>
      <c r="AC17">
        <v>6.7363192353890771</v>
      </c>
      <c r="AD17">
        <v>2.1191173300174864</v>
      </c>
      <c r="AE17">
        <v>11.467949916802585</v>
      </c>
      <c r="AF17">
        <v>0</v>
      </c>
      <c r="AG17">
        <v>0</v>
      </c>
      <c r="AH17">
        <v>14.785038423</v>
      </c>
      <c r="AI17">
        <v>0.73763966293343908</v>
      </c>
      <c r="AJ17">
        <v>0</v>
      </c>
      <c r="AK17">
        <v>11.396562720020521</v>
      </c>
      <c r="AL17">
        <v>20.657000000000004</v>
      </c>
      <c r="AM17">
        <v>3.6775089883086163</v>
      </c>
      <c r="AN17">
        <v>0</v>
      </c>
      <c r="AO17">
        <v>0</v>
      </c>
      <c r="AP17">
        <v>0.78081453980473403</v>
      </c>
      <c r="AQ17">
        <v>0</v>
      </c>
      <c r="AR17">
        <v>12.4778</v>
      </c>
      <c r="AS17">
        <v>7.5179600934586661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593.94142805873992</v>
      </c>
      <c r="DN17">
        <v>19.951568317004867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45.096639720000006</v>
      </c>
      <c r="L18">
        <v>37.503766980000002</v>
      </c>
      <c r="M18">
        <v>0</v>
      </c>
      <c r="N18">
        <v>14.651777125499999</v>
      </c>
      <c r="O18">
        <v>49.143318643799994</v>
      </c>
      <c r="P18">
        <v>66.597999999999999</v>
      </c>
      <c r="Q18">
        <v>2.8008935620799997</v>
      </c>
      <c r="R18">
        <v>8.2202184640000002</v>
      </c>
      <c r="S18">
        <v>3.4867230793779251</v>
      </c>
      <c r="T18">
        <v>0</v>
      </c>
      <c r="U18">
        <v>228.17939760000004</v>
      </c>
      <c r="V18">
        <v>3.968126330935251</v>
      </c>
      <c r="W18">
        <v>7.4079208633093527</v>
      </c>
      <c r="X18">
        <v>37.462569424460426</v>
      </c>
      <c r="Y18">
        <v>0</v>
      </c>
      <c r="Z18">
        <v>0</v>
      </c>
      <c r="AA18">
        <v>3.5685374399999996</v>
      </c>
      <c r="AB18">
        <v>9.050396232546726</v>
      </c>
      <c r="AC18">
        <v>6.7363192353890771</v>
      </c>
      <c r="AD18">
        <v>2.1191173300174864</v>
      </c>
      <c r="AE18">
        <v>11.467949916802585</v>
      </c>
      <c r="AF18">
        <v>0</v>
      </c>
      <c r="AG18">
        <v>0</v>
      </c>
      <c r="AH18">
        <v>14.785038423</v>
      </c>
      <c r="AI18">
        <v>0.73763966293343908</v>
      </c>
      <c r="AJ18">
        <v>0</v>
      </c>
      <c r="AK18">
        <v>11.396562720020521</v>
      </c>
      <c r="AL18">
        <v>20.657000000000004</v>
      </c>
      <c r="AM18">
        <v>3.6775089883086163</v>
      </c>
      <c r="AN18">
        <v>0</v>
      </c>
      <c r="AO18">
        <v>0</v>
      </c>
      <c r="AP18">
        <v>0.78081453980473403</v>
      </c>
      <c r="AQ18">
        <v>0</v>
      </c>
      <c r="AR18">
        <v>12.4778</v>
      </c>
      <c r="AS18">
        <v>7.5179600934586661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589.68346055873997</v>
      </c>
      <c r="DN18">
        <v>19.808535817004863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45.096639720000006</v>
      </c>
      <c r="L19">
        <v>30.168766979999997</v>
      </c>
      <c r="M19">
        <v>0</v>
      </c>
      <c r="N19">
        <v>14.651777125499999</v>
      </c>
      <c r="O19">
        <v>49.143318643799994</v>
      </c>
      <c r="P19">
        <v>66.597999999999999</v>
      </c>
      <c r="Q19">
        <v>2.8008935620799997</v>
      </c>
      <c r="R19">
        <v>5.5467138200000008</v>
      </c>
      <c r="S19">
        <v>3.4867230793779251</v>
      </c>
      <c r="T19">
        <v>0</v>
      </c>
      <c r="U19">
        <v>228.17939760000004</v>
      </c>
      <c r="V19">
        <v>2.3527830935251797</v>
      </c>
      <c r="W19">
        <v>4.558296618705036</v>
      </c>
      <c r="X19">
        <v>29.779181582733813</v>
      </c>
      <c r="Y19">
        <v>0</v>
      </c>
      <c r="Z19">
        <v>0</v>
      </c>
      <c r="AA19">
        <v>3.5685374399999996</v>
      </c>
      <c r="AB19">
        <v>9.050396232546726</v>
      </c>
      <c r="AC19">
        <v>6.7363192353890771</v>
      </c>
      <c r="AD19">
        <v>2.1191173300174864</v>
      </c>
      <c r="AE19">
        <v>11.467949916802585</v>
      </c>
      <c r="AF19">
        <v>0</v>
      </c>
      <c r="AG19">
        <v>0</v>
      </c>
      <c r="AH19">
        <v>14.785038423</v>
      </c>
      <c r="AI19">
        <v>0.73763966293343908</v>
      </c>
      <c r="AJ19">
        <v>0</v>
      </c>
      <c r="AK19">
        <v>11.396562720020521</v>
      </c>
      <c r="AL19">
        <v>20.657000000000004</v>
      </c>
      <c r="AM19">
        <v>3.6775089883086163</v>
      </c>
      <c r="AN19">
        <v>0</v>
      </c>
      <c r="AO19">
        <v>0</v>
      </c>
      <c r="AP19">
        <v>0.78081453980473403</v>
      </c>
      <c r="AQ19">
        <v>0</v>
      </c>
      <c r="AR19">
        <v>12.4778</v>
      </c>
      <c r="AS19">
        <v>7.5179600934586661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568.24669854270996</v>
      </c>
      <c r="DN19">
        <v>19.088437865294072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45.096639720000006</v>
      </c>
      <c r="L20">
        <v>29.190766979999996</v>
      </c>
      <c r="M20">
        <v>0</v>
      </c>
      <c r="N20">
        <v>14.651777125499999</v>
      </c>
      <c r="O20">
        <v>49.143318643799994</v>
      </c>
      <c r="P20">
        <v>66.597999999999999</v>
      </c>
      <c r="Q20">
        <v>2.8008935620799997</v>
      </c>
      <c r="R20">
        <v>5.5467138200000008</v>
      </c>
      <c r="S20">
        <v>3.4867230793779251</v>
      </c>
      <c r="T20">
        <v>0</v>
      </c>
      <c r="U20">
        <v>228.17939760000004</v>
      </c>
      <c r="V20">
        <v>3.968126330935251</v>
      </c>
      <c r="W20">
        <v>4.558296618705036</v>
      </c>
      <c r="X20">
        <v>31.048965755395681</v>
      </c>
      <c r="Y20">
        <v>0</v>
      </c>
      <c r="Z20">
        <v>0</v>
      </c>
      <c r="AA20">
        <v>7.1370748799999992</v>
      </c>
      <c r="AB20">
        <v>9.050396232546726</v>
      </c>
      <c r="AC20">
        <v>6.7363192353890771</v>
      </c>
      <c r="AD20">
        <v>2.1191173300174864</v>
      </c>
      <c r="AE20">
        <v>11.467949916802585</v>
      </c>
      <c r="AF20">
        <v>0</v>
      </c>
      <c r="AG20">
        <v>0</v>
      </c>
      <c r="AH20">
        <v>14.785038423</v>
      </c>
      <c r="AI20">
        <v>0.73763966293343908</v>
      </c>
      <c r="AJ20">
        <v>0</v>
      </c>
      <c r="AK20">
        <v>11.396562720020521</v>
      </c>
      <c r="AL20">
        <v>20.657000000000004</v>
      </c>
      <c r="AM20">
        <v>3.6775089883086163</v>
      </c>
      <c r="AN20">
        <v>0</v>
      </c>
      <c r="AO20">
        <v>0</v>
      </c>
      <c r="AP20">
        <v>0.78081453980473403</v>
      </c>
      <c r="AQ20">
        <v>0</v>
      </c>
      <c r="AR20">
        <v>12.4778</v>
      </c>
      <c r="AS20">
        <v>7.5179600934586661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573.54440427246527</v>
      </c>
      <c r="DN20">
        <v>19.266396985610623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45.096639720000006</v>
      </c>
      <c r="L21">
        <v>37.503766980000002</v>
      </c>
      <c r="M21">
        <v>0</v>
      </c>
      <c r="N21">
        <v>14.651777125499999</v>
      </c>
      <c r="O21">
        <v>49.143318643799994</v>
      </c>
      <c r="P21">
        <v>66.597999999999999</v>
      </c>
      <c r="Q21">
        <v>2.804633659319999</v>
      </c>
      <c r="R21">
        <v>8.1410122117199997</v>
      </c>
      <c r="S21">
        <v>3.4247482840341599</v>
      </c>
      <c r="T21">
        <v>0</v>
      </c>
      <c r="U21">
        <v>228.17939760000004</v>
      </c>
      <c r="V21">
        <v>3.968126330935251</v>
      </c>
      <c r="W21">
        <v>7.4079208633093527</v>
      </c>
      <c r="X21">
        <v>35.303983058992799</v>
      </c>
      <c r="Y21">
        <v>0</v>
      </c>
      <c r="Z21">
        <v>0</v>
      </c>
      <c r="AA21">
        <v>7.1370748799999992</v>
      </c>
      <c r="AB21">
        <v>9.050396232546726</v>
      </c>
      <c r="AC21">
        <v>6.7363192353890771</v>
      </c>
      <c r="AD21">
        <v>2.1191173300174864</v>
      </c>
      <c r="AE21">
        <v>11.467949916802585</v>
      </c>
      <c r="AF21">
        <v>0</v>
      </c>
      <c r="AG21">
        <v>0</v>
      </c>
      <c r="AH21">
        <v>14.785038423</v>
      </c>
      <c r="AI21">
        <v>0.73763966293343908</v>
      </c>
      <c r="AJ21">
        <v>0</v>
      </c>
      <c r="AK21">
        <v>11.396562720020521</v>
      </c>
      <c r="AL21">
        <v>20.657000000000004</v>
      </c>
      <c r="AM21">
        <v>3.6775089883086163</v>
      </c>
      <c r="AN21">
        <v>0</v>
      </c>
      <c r="AO21">
        <v>0</v>
      </c>
      <c r="AP21">
        <v>0.78081453980473403</v>
      </c>
      <c r="AQ21">
        <v>0</v>
      </c>
      <c r="AR21">
        <v>12.4778</v>
      </c>
      <c r="AS21">
        <v>7.5179600934586661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590.91461427000638</v>
      </c>
      <c r="DN21">
        <v>19.849892229887171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45.096639720000006</v>
      </c>
      <c r="L22">
        <v>38.970766980000001</v>
      </c>
      <c r="M22">
        <v>0</v>
      </c>
      <c r="N22">
        <v>14.651777125499999</v>
      </c>
      <c r="O22">
        <v>49.143318643799994</v>
      </c>
      <c r="P22">
        <v>66.597999999999999</v>
      </c>
      <c r="Q22">
        <v>2.804633659319999</v>
      </c>
      <c r="R22">
        <v>8.2202184640000002</v>
      </c>
      <c r="S22">
        <v>3.4247482840341599</v>
      </c>
      <c r="T22">
        <v>0</v>
      </c>
      <c r="U22">
        <v>228.17939760000004</v>
      </c>
      <c r="V22">
        <v>3.968126330935251</v>
      </c>
      <c r="W22">
        <v>7.4079208633093527</v>
      </c>
      <c r="X22">
        <v>37.462569424460426</v>
      </c>
      <c r="Y22">
        <v>0</v>
      </c>
      <c r="Z22">
        <v>0</v>
      </c>
      <c r="AA22">
        <v>7.1370748799999992</v>
      </c>
      <c r="AB22">
        <v>9.050396232546726</v>
      </c>
      <c r="AC22">
        <v>6.7363192353890771</v>
      </c>
      <c r="AD22">
        <v>2.1191173300174864</v>
      </c>
      <c r="AE22">
        <v>11.467949916802585</v>
      </c>
      <c r="AF22">
        <v>0</v>
      </c>
      <c r="AG22">
        <v>0</v>
      </c>
      <c r="AH22">
        <v>14.785038423</v>
      </c>
      <c r="AI22">
        <v>0.73763966293343908</v>
      </c>
      <c r="AJ22">
        <v>0</v>
      </c>
      <c r="AK22">
        <v>11.396562720020521</v>
      </c>
      <c r="AL22">
        <v>20.657000000000004</v>
      </c>
      <c r="AM22">
        <v>3.6775089883086163</v>
      </c>
      <c r="AN22">
        <v>0</v>
      </c>
      <c r="AO22">
        <v>0</v>
      </c>
      <c r="AP22">
        <v>0.78081453980473403</v>
      </c>
      <c r="AQ22">
        <v>0</v>
      </c>
      <c r="AR22">
        <v>12.4778</v>
      </c>
      <c r="AS22">
        <v>7.5179600934586661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594.49900111271529</v>
      </c>
      <c r="DN22">
        <v>19.970298004925734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45.096639720000006</v>
      </c>
      <c r="L23">
        <v>29.435266980000002</v>
      </c>
      <c r="M23">
        <v>0</v>
      </c>
      <c r="N23">
        <v>14.651777125499999</v>
      </c>
      <c r="O23">
        <v>49.143318643799994</v>
      </c>
      <c r="P23">
        <v>66.597999999999999</v>
      </c>
      <c r="Q23">
        <v>2.804633659319999</v>
      </c>
      <c r="R23">
        <v>5.5467138200000008</v>
      </c>
      <c r="S23">
        <v>3.4247482840341599</v>
      </c>
      <c r="T23">
        <v>0</v>
      </c>
      <c r="U23">
        <v>228.17939760000004</v>
      </c>
      <c r="V23">
        <v>2.3527830935251797</v>
      </c>
      <c r="W23">
        <v>4.558296618705036</v>
      </c>
      <c r="X23">
        <v>31.048965755395681</v>
      </c>
      <c r="Y23">
        <v>0</v>
      </c>
      <c r="Z23">
        <v>0</v>
      </c>
      <c r="AA23">
        <v>7.1370748799999992</v>
      </c>
      <c r="AB23">
        <v>9.050396232546726</v>
      </c>
      <c r="AC23">
        <v>6.7363192353890771</v>
      </c>
      <c r="AD23">
        <v>2.1191173300174864</v>
      </c>
      <c r="AE23">
        <v>11.467949916802585</v>
      </c>
      <c r="AF23">
        <v>0</v>
      </c>
      <c r="AG23">
        <v>0</v>
      </c>
      <c r="AH23">
        <v>14.785038423</v>
      </c>
      <c r="AI23">
        <v>0.73763966293343908</v>
      </c>
      <c r="AJ23">
        <v>0</v>
      </c>
      <c r="AK23">
        <v>11.396562720020521</v>
      </c>
      <c r="AL23">
        <v>20.657000000000004</v>
      </c>
      <c r="AM23">
        <v>3.6775089883086163</v>
      </c>
      <c r="AN23">
        <v>0</v>
      </c>
      <c r="AO23">
        <v>0</v>
      </c>
      <c r="AP23">
        <v>0.78081453980473403</v>
      </c>
      <c r="AQ23">
        <v>0</v>
      </c>
      <c r="AR23">
        <v>13.459200000000003</v>
      </c>
      <c r="AS23">
        <v>7.5179600934586661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573.11127603373563</v>
      </c>
      <c r="DN23">
        <v>19.251847288826454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45.096639720000006</v>
      </c>
      <c r="L24">
        <v>24.007366979999993</v>
      </c>
      <c r="M24">
        <v>0</v>
      </c>
      <c r="N24">
        <v>14.651777125499999</v>
      </c>
      <c r="O24">
        <v>49.143318643799994</v>
      </c>
      <c r="P24">
        <v>66.597999999999999</v>
      </c>
      <c r="Q24">
        <v>2.804633659319999</v>
      </c>
      <c r="R24">
        <v>5.5467138200000008</v>
      </c>
      <c r="S24">
        <v>3.4247482840341599</v>
      </c>
      <c r="T24">
        <v>0</v>
      </c>
      <c r="U24">
        <v>228.17939760000004</v>
      </c>
      <c r="V24">
        <v>2.3527830935251797</v>
      </c>
      <c r="W24">
        <v>4.558296618705036</v>
      </c>
      <c r="X24">
        <v>31.048965755395681</v>
      </c>
      <c r="Y24">
        <v>0</v>
      </c>
      <c r="Z24">
        <v>0</v>
      </c>
      <c r="AA24">
        <v>7.1370748799999992</v>
      </c>
      <c r="AB24">
        <v>9.050396232546726</v>
      </c>
      <c r="AC24">
        <v>6.7363192353890771</v>
      </c>
      <c r="AD24">
        <v>2.1191173300174864</v>
      </c>
      <c r="AE24">
        <v>11.467949916802585</v>
      </c>
      <c r="AF24">
        <v>0</v>
      </c>
      <c r="AG24">
        <v>0</v>
      </c>
      <c r="AH24">
        <v>14.785038423</v>
      </c>
      <c r="AI24">
        <v>1.7703354994927389</v>
      </c>
      <c r="AJ24">
        <v>0</v>
      </c>
      <c r="AK24">
        <v>11.396562720020521</v>
      </c>
      <c r="AL24">
        <v>20.657000000000004</v>
      </c>
      <c r="AM24">
        <v>3.6775089883086163</v>
      </c>
      <c r="AN24">
        <v>0</v>
      </c>
      <c r="AO24">
        <v>0</v>
      </c>
      <c r="AP24">
        <v>0.78081453980473403</v>
      </c>
      <c r="AQ24">
        <v>0</v>
      </c>
      <c r="AR24">
        <v>13.459200000000003</v>
      </c>
      <c r="AS24">
        <v>7.5179600934586661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568.85891612568275</v>
      </c>
      <c r="DN24">
        <v>19.109003033438476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45.096639720000006</v>
      </c>
      <c r="L25">
        <v>29.581966979999997</v>
      </c>
      <c r="M25">
        <v>0</v>
      </c>
      <c r="N25">
        <v>14.651777125499999</v>
      </c>
      <c r="O25">
        <v>49.143318643799994</v>
      </c>
      <c r="P25">
        <v>66.597999999999999</v>
      </c>
      <c r="Q25">
        <v>2.8049951501999995</v>
      </c>
      <c r="R25">
        <v>8.2202184640000002</v>
      </c>
      <c r="S25">
        <v>3.4263540646220716</v>
      </c>
      <c r="T25">
        <v>0</v>
      </c>
      <c r="U25">
        <v>228.17939760000004</v>
      </c>
      <c r="V25">
        <v>3.968126330935251</v>
      </c>
      <c r="W25">
        <v>7.4079208633093527</v>
      </c>
      <c r="X25">
        <v>37.462569424460426</v>
      </c>
      <c r="Y25">
        <v>0</v>
      </c>
      <c r="Z25">
        <v>0</v>
      </c>
      <c r="AA25">
        <v>7.1370748799999992</v>
      </c>
      <c r="AB25">
        <v>9.050396232546726</v>
      </c>
      <c r="AC25">
        <v>6.7363192353890771</v>
      </c>
      <c r="AD25">
        <v>2.1191173300174864</v>
      </c>
      <c r="AE25">
        <v>11.467949916802585</v>
      </c>
      <c r="AF25">
        <v>0</v>
      </c>
      <c r="AG25">
        <v>0</v>
      </c>
      <c r="AH25">
        <v>14.785038423</v>
      </c>
      <c r="AI25">
        <v>11.536685218384729</v>
      </c>
      <c r="AJ25">
        <v>0</v>
      </c>
      <c r="AK25">
        <v>11.396562720020521</v>
      </c>
      <c r="AL25">
        <v>20.657000000000004</v>
      </c>
      <c r="AM25">
        <v>3.6775089883086163</v>
      </c>
      <c r="AN25">
        <v>0</v>
      </c>
      <c r="AO25">
        <v>0</v>
      </c>
      <c r="AP25">
        <v>0.78081453980473403</v>
      </c>
      <c r="AQ25">
        <v>0</v>
      </c>
      <c r="AR25">
        <v>12.4778</v>
      </c>
      <c r="AS25">
        <v>7.5179600934586661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595.86531695395479</v>
      </c>
      <c r="DN25">
        <v>20.016194990605516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45.096639720000006</v>
      </c>
      <c r="L26">
        <v>32.481736980000001</v>
      </c>
      <c r="M26">
        <v>0</v>
      </c>
      <c r="N26">
        <v>14.651777125499999</v>
      </c>
      <c r="O26">
        <v>49.143318643799994</v>
      </c>
      <c r="P26">
        <v>66.597999999999999</v>
      </c>
      <c r="Q26">
        <v>2.8049951501999995</v>
      </c>
      <c r="R26">
        <v>8.2202184640000002</v>
      </c>
      <c r="S26">
        <v>3.4263540646220716</v>
      </c>
      <c r="T26">
        <v>0</v>
      </c>
      <c r="U26">
        <v>228.17939760000004</v>
      </c>
      <c r="V26">
        <v>3.968126330935251</v>
      </c>
      <c r="W26">
        <v>7.4079208633093527</v>
      </c>
      <c r="X26">
        <v>37.462569424460426</v>
      </c>
      <c r="Y26">
        <v>0</v>
      </c>
      <c r="Z26">
        <v>0</v>
      </c>
      <c r="AA26">
        <v>10.70561232</v>
      </c>
      <c r="AB26">
        <v>9.050396232546726</v>
      </c>
      <c r="AC26">
        <v>6.7363192353890771</v>
      </c>
      <c r="AD26">
        <v>2.1191173300174864</v>
      </c>
      <c r="AE26">
        <v>11.467949916802585</v>
      </c>
      <c r="AF26">
        <v>0</v>
      </c>
      <c r="AG26">
        <v>0</v>
      </c>
      <c r="AH26">
        <v>14.785038423</v>
      </c>
      <c r="AI26">
        <v>11.536685218384729</v>
      </c>
      <c r="AJ26">
        <v>0</v>
      </c>
      <c r="AK26">
        <v>11.396562720020521</v>
      </c>
      <c r="AL26">
        <v>20.657000000000004</v>
      </c>
      <c r="AM26">
        <v>3.6775089883086163</v>
      </c>
      <c r="AN26">
        <v>0</v>
      </c>
      <c r="AO26">
        <v>0</v>
      </c>
      <c r="AP26">
        <v>0.78081453980473403</v>
      </c>
      <c r="AQ26">
        <v>0</v>
      </c>
      <c r="AR26">
        <v>12.4778</v>
      </c>
      <c r="AS26">
        <v>7.5179600934586661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602.12340419895474</v>
      </c>
      <c r="DN26">
        <v>20.226415185605521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45.096639720000006</v>
      </c>
      <c r="L27">
        <v>24.594610209599999</v>
      </c>
      <c r="M27">
        <v>0</v>
      </c>
      <c r="N27">
        <v>14.651777125499999</v>
      </c>
      <c r="O27">
        <v>49.143318643799994</v>
      </c>
      <c r="P27">
        <v>66.597999999999999</v>
      </c>
      <c r="Q27">
        <v>2.8049951501999995</v>
      </c>
      <c r="R27">
        <v>8.2202184640000002</v>
      </c>
      <c r="S27">
        <v>3.4263540646220716</v>
      </c>
      <c r="T27">
        <v>0</v>
      </c>
      <c r="U27">
        <v>228.17939760000004</v>
      </c>
      <c r="V27">
        <v>3.968126330935251</v>
      </c>
      <c r="W27">
        <v>7.4079208633093527</v>
      </c>
      <c r="X27">
        <v>28.116840585611509</v>
      </c>
      <c r="Y27">
        <v>0</v>
      </c>
      <c r="Z27">
        <v>0</v>
      </c>
      <c r="AA27">
        <v>10.70561232</v>
      </c>
      <c r="AB27">
        <v>9.050396232546726</v>
      </c>
      <c r="AC27">
        <v>6.7363192353890771</v>
      </c>
      <c r="AD27">
        <v>2.1191173300174864</v>
      </c>
      <c r="AE27">
        <v>11.467949916802585</v>
      </c>
      <c r="AF27">
        <v>0</v>
      </c>
      <c r="AG27">
        <v>0</v>
      </c>
      <c r="AH27">
        <v>14.785038423</v>
      </c>
      <c r="AI27">
        <v>11.536685218384729</v>
      </c>
      <c r="AJ27">
        <v>0</v>
      </c>
      <c r="AK27">
        <v>11.396562720020521</v>
      </c>
      <c r="AL27">
        <v>20.952100000000002</v>
      </c>
      <c r="AM27">
        <v>3.6775089883086163</v>
      </c>
      <c r="AN27">
        <v>0</v>
      </c>
      <c r="AO27">
        <v>0</v>
      </c>
      <c r="AP27">
        <v>0.61814484401208103</v>
      </c>
      <c r="AQ27">
        <v>0</v>
      </c>
      <c r="AR27">
        <v>12.4778</v>
      </c>
      <c r="AS27">
        <v>7.5179600934586661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585.57875212427177</v>
      </c>
      <c r="DN27">
        <v>19.670641955246953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45.096639720000006</v>
      </c>
      <c r="L28">
        <v>24.007366979999993</v>
      </c>
      <c r="M28">
        <v>0</v>
      </c>
      <c r="N28">
        <v>14.651777125499999</v>
      </c>
      <c r="O28">
        <v>49.143318643799994</v>
      </c>
      <c r="P28">
        <v>66.597999999999999</v>
      </c>
      <c r="Q28">
        <v>2.8049951501999995</v>
      </c>
      <c r="R28">
        <v>8.2202184640000002</v>
      </c>
      <c r="S28">
        <v>3.4263540646220716</v>
      </c>
      <c r="T28">
        <v>0</v>
      </c>
      <c r="U28">
        <v>228.17939760000004</v>
      </c>
      <c r="V28">
        <v>3.968126330935251</v>
      </c>
      <c r="W28">
        <v>7.4079208633093527</v>
      </c>
      <c r="X28">
        <v>24.818617338129492</v>
      </c>
      <c r="Y28">
        <v>0</v>
      </c>
      <c r="Z28">
        <v>0</v>
      </c>
      <c r="AA28">
        <v>10.70561232</v>
      </c>
      <c r="AB28">
        <v>9.050396232546726</v>
      </c>
      <c r="AC28">
        <v>6.7363192353890771</v>
      </c>
      <c r="AD28">
        <v>4.23823488143017</v>
      </c>
      <c r="AE28">
        <v>11.467949916802585</v>
      </c>
      <c r="AF28">
        <v>0</v>
      </c>
      <c r="AG28">
        <v>0</v>
      </c>
      <c r="AH28">
        <v>14.785038423</v>
      </c>
      <c r="AI28">
        <v>11.536685218384729</v>
      </c>
      <c r="AJ28">
        <v>0</v>
      </c>
      <c r="AK28">
        <v>11.396562720020521</v>
      </c>
      <c r="AL28">
        <v>20.952100000000002</v>
      </c>
      <c r="AM28">
        <v>3.6775089883086163</v>
      </c>
      <c r="AN28">
        <v>0</v>
      </c>
      <c r="AO28">
        <v>0</v>
      </c>
      <c r="AP28">
        <v>0.61814484401208103</v>
      </c>
      <c r="AQ28">
        <v>0</v>
      </c>
      <c r="AR28">
        <v>12.4778</v>
      </c>
      <c r="AS28">
        <v>7.5179600934586661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583.86980988447988</v>
      </c>
      <c r="DN28">
        <v>19.613235269369579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45.096639720000006</v>
      </c>
      <c r="L29">
        <v>24.007366979999993</v>
      </c>
      <c r="M29">
        <v>0</v>
      </c>
      <c r="N29">
        <v>14.651777125499999</v>
      </c>
      <c r="O29">
        <v>49.143318643799994</v>
      </c>
      <c r="P29">
        <v>66.597999999999999</v>
      </c>
      <c r="Q29">
        <v>2.8049951501999995</v>
      </c>
      <c r="R29">
        <v>5.5134629304000002</v>
      </c>
      <c r="S29">
        <v>3.4263540646220716</v>
      </c>
      <c r="T29">
        <v>0</v>
      </c>
      <c r="U29">
        <v>228.17939760000004</v>
      </c>
      <c r="V29">
        <v>2.3527830935251797</v>
      </c>
      <c r="W29">
        <v>4.558296618705036</v>
      </c>
      <c r="X29">
        <v>16.373358992805752</v>
      </c>
      <c r="Y29">
        <v>0</v>
      </c>
      <c r="Z29">
        <v>0</v>
      </c>
      <c r="AA29">
        <v>10.70561232</v>
      </c>
      <c r="AB29">
        <v>9.050396232546726</v>
      </c>
      <c r="AC29">
        <v>6.7363192353890771</v>
      </c>
      <c r="AD29">
        <v>4.23823488143017</v>
      </c>
      <c r="AE29">
        <v>11.467949916802585</v>
      </c>
      <c r="AF29">
        <v>0</v>
      </c>
      <c r="AG29">
        <v>0</v>
      </c>
      <c r="AH29">
        <v>14.785038423</v>
      </c>
      <c r="AI29">
        <v>11.536685218384729</v>
      </c>
      <c r="AJ29">
        <v>0</v>
      </c>
      <c r="AK29">
        <v>11.396562720020521</v>
      </c>
      <c r="AL29">
        <v>21.099650000000008</v>
      </c>
      <c r="AM29">
        <v>3.6775089883086163</v>
      </c>
      <c r="AN29">
        <v>0</v>
      </c>
      <c r="AO29">
        <v>0</v>
      </c>
      <c r="AP29">
        <v>0.61814484401208103</v>
      </c>
      <c r="AQ29">
        <v>0</v>
      </c>
      <c r="AR29">
        <v>12.4778</v>
      </c>
      <c r="AS29">
        <v>7.5179600934586661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568.90313501572007</v>
      </c>
      <c r="DN29">
        <v>19.110478777191236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45.096639720000006</v>
      </c>
      <c r="L30">
        <v>24.007366979999993</v>
      </c>
      <c r="M30">
        <v>0</v>
      </c>
      <c r="N30">
        <v>14.651777125499999</v>
      </c>
      <c r="O30">
        <v>49.143318643799994</v>
      </c>
      <c r="P30">
        <v>66.597999999999999</v>
      </c>
      <c r="Q30">
        <v>2.8049951501999995</v>
      </c>
      <c r="R30">
        <v>5.5134629304000002</v>
      </c>
      <c r="S30">
        <v>3.4263540646220716</v>
      </c>
      <c r="T30">
        <v>0</v>
      </c>
      <c r="U30">
        <v>228.17939760000004</v>
      </c>
      <c r="V30">
        <v>2.3527830935251797</v>
      </c>
      <c r="W30">
        <v>4.558296618705036</v>
      </c>
      <c r="X30">
        <v>16.373358992805752</v>
      </c>
      <c r="Y30">
        <v>0</v>
      </c>
      <c r="Z30">
        <v>0</v>
      </c>
      <c r="AA30">
        <v>10.70561232</v>
      </c>
      <c r="AB30">
        <v>9.050396232546726</v>
      </c>
      <c r="AC30">
        <v>6.7363192353890771</v>
      </c>
      <c r="AD30">
        <v>4.23823488143017</v>
      </c>
      <c r="AE30">
        <v>11.467949916802585</v>
      </c>
      <c r="AF30">
        <v>0</v>
      </c>
      <c r="AG30">
        <v>0</v>
      </c>
      <c r="AH30">
        <v>14.785038423</v>
      </c>
      <c r="AI30">
        <v>11.536685218384729</v>
      </c>
      <c r="AJ30">
        <v>0</v>
      </c>
      <c r="AK30">
        <v>11.396562720020521</v>
      </c>
      <c r="AL30">
        <v>21.099650000000008</v>
      </c>
      <c r="AM30">
        <v>3.6775089883086163</v>
      </c>
      <c r="AN30">
        <v>0</v>
      </c>
      <c r="AO30">
        <v>0</v>
      </c>
      <c r="AP30">
        <v>0.61814484401208103</v>
      </c>
      <c r="AQ30">
        <v>0</v>
      </c>
      <c r="AR30">
        <v>12.4778</v>
      </c>
      <c r="AS30">
        <v>7.5179600934586661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568.90313501572007</v>
      </c>
      <c r="DN30">
        <v>19.110478777191236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45.096639720000006</v>
      </c>
      <c r="L31">
        <v>24.007366979999993</v>
      </c>
      <c r="M31">
        <v>0</v>
      </c>
      <c r="N31">
        <v>14.651777125499999</v>
      </c>
      <c r="O31">
        <v>49.143318643799994</v>
      </c>
      <c r="P31">
        <v>66.597999999999999</v>
      </c>
      <c r="Q31">
        <v>2.8049951501999995</v>
      </c>
      <c r="R31">
        <v>5.5134629304000002</v>
      </c>
      <c r="S31">
        <v>3.4263540646220716</v>
      </c>
      <c r="T31">
        <v>0</v>
      </c>
      <c r="U31">
        <v>228.17939760000004</v>
      </c>
      <c r="V31">
        <v>1.5186631402877697</v>
      </c>
      <c r="W31">
        <v>4.558296618705036</v>
      </c>
      <c r="X31">
        <v>16.373358992805752</v>
      </c>
      <c r="Y31">
        <v>0</v>
      </c>
      <c r="Z31">
        <v>0</v>
      </c>
      <c r="AA31">
        <v>10.70561232</v>
      </c>
      <c r="AB31">
        <v>9.050396232546726</v>
      </c>
      <c r="AC31">
        <v>6.7363192353890771</v>
      </c>
      <c r="AD31">
        <v>4.23823488143017</v>
      </c>
      <c r="AE31">
        <v>11.467949916802585</v>
      </c>
      <c r="AF31">
        <v>0</v>
      </c>
      <c r="AG31">
        <v>0</v>
      </c>
      <c r="AH31">
        <v>18.234880721699998</v>
      </c>
      <c r="AI31">
        <v>1.4752793258668784</v>
      </c>
      <c r="AJ31">
        <v>0</v>
      </c>
      <c r="AK31">
        <v>11.396562720020521</v>
      </c>
      <c r="AL31">
        <v>21.099650000000008</v>
      </c>
      <c r="AM31">
        <v>3.6775089883086163</v>
      </c>
      <c r="AN31">
        <v>0</v>
      </c>
      <c r="AO31">
        <v>0</v>
      </c>
      <c r="AP31">
        <v>0.61814484401208103</v>
      </c>
      <c r="AQ31">
        <v>0</v>
      </c>
      <c r="AR31">
        <v>12.4778</v>
      </c>
      <c r="AS31">
        <v>7.5179600934586661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561.69943618364209</v>
      </c>
      <c r="DN31">
        <v>18.868494062213902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45.096639720000006</v>
      </c>
      <c r="L32">
        <v>24.007366979999993</v>
      </c>
      <c r="M32">
        <v>0</v>
      </c>
      <c r="N32">
        <v>14.651777125499999</v>
      </c>
      <c r="O32">
        <v>49.143318643799994</v>
      </c>
      <c r="P32">
        <v>66.597999999999999</v>
      </c>
      <c r="Q32">
        <v>2.8049951501999995</v>
      </c>
      <c r="R32">
        <v>5.5134629304000002</v>
      </c>
      <c r="S32">
        <v>3.4263540646220716</v>
      </c>
      <c r="T32">
        <v>0</v>
      </c>
      <c r="U32">
        <v>228.17939760000004</v>
      </c>
      <c r="V32">
        <v>1.0158273381294962</v>
      </c>
      <c r="W32">
        <v>4.558296618705036</v>
      </c>
      <c r="X32">
        <v>16.373358992805752</v>
      </c>
      <c r="Y32">
        <v>0</v>
      </c>
      <c r="Z32">
        <v>0</v>
      </c>
      <c r="AA32">
        <v>10.70561232</v>
      </c>
      <c r="AB32">
        <v>9.050396232546726</v>
      </c>
      <c r="AC32">
        <v>6.7363192353890771</v>
      </c>
      <c r="AD32">
        <v>4.23823488143017</v>
      </c>
      <c r="AE32">
        <v>11.467949916802585</v>
      </c>
      <c r="AF32">
        <v>0</v>
      </c>
      <c r="AG32">
        <v>0</v>
      </c>
      <c r="AH32">
        <v>19.713384564000002</v>
      </c>
      <c r="AI32">
        <v>0.82615649298887683</v>
      </c>
      <c r="AJ32">
        <v>0</v>
      </c>
      <c r="AK32">
        <v>11.396562720020521</v>
      </c>
      <c r="AL32">
        <v>21.099650000000008</v>
      </c>
      <c r="AM32">
        <v>3.6775089883086163</v>
      </c>
      <c r="AN32">
        <v>0</v>
      </c>
      <c r="AO32">
        <v>0</v>
      </c>
      <c r="AP32">
        <v>0.61814484401208103</v>
      </c>
      <c r="AQ32">
        <v>0</v>
      </c>
      <c r="AR32">
        <v>12.4778</v>
      </c>
      <c r="AS32">
        <v>7.5179600934586661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562.01536857362305</v>
      </c>
      <c r="DN32">
        <v>18.879106879496735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45.096639720000006</v>
      </c>
      <c r="L33">
        <v>24.007366979999993</v>
      </c>
      <c r="M33">
        <v>0</v>
      </c>
      <c r="N33">
        <v>14.651777125499999</v>
      </c>
      <c r="O33">
        <v>49.143318643799994</v>
      </c>
      <c r="P33">
        <v>66.597999999999999</v>
      </c>
      <c r="Q33">
        <v>2.8049951501999995</v>
      </c>
      <c r="R33">
        <v>5.5134629304000002</v>
      </c>
      <c r="S33">
        <v>3.4263540646220716</v>
      </c>
      <c r="T33">
        <v>0</v>
      </c>
      <c r="U33">
        <v>228.17939760000004</v>
      </c>
      <c r="V33">
        <v>1.0158273381294962</v>
      </c>
      <c r="W33">
        <v>4.558296618705036</v>
      </c>
      <c r="X33">
        <v>16.373358992805752</v>
      </c>
      <c r="Y33">
        <v>0</v>
      </c>
      <c r="Z33">
        <v>0</v>
      </c>
      <c r="AA33">
        <v>10.70561232</v>
      </c>
      <c r="AB33">
        <v>9.050396232546726</v>
      </c>
      <c r="AC33">
        <v>6.7363192353890771</v>
      </c>
      <c r="AD33">
        <v>4.23823488143017</v>
      </c>
      <c r="AE33">
        <v>11.467949916802585</v>
      </c>
      <c r="AF33">
        <v>0</v>
      </c>
      <c r="AG33">
        <v>0</v>
      </c>
      <c r="AH33">
        <v>19.713384564000002</v>
      </c>
      <c r="AI33">
        <v>0.82615649298887683</v>
      </c>
      <c r="AJ33">
        <v>0</v>
      </c>
      <c r="AK33">
        <v>11.396562720020521</v>
      </c>
      <c r="AL33">
        <v>21.099650000000008</v>
      </c>
      <c r="AM33">
        <v>3.6775089883086163</v>
      </c>
      <c r="AN33">
        <v>0</v>
      </c>
      <c r="AO33">
        <v>0</v>
      </c>
      <c r="AP33">
        <v>0.45547514821942819</v>
      </c>
      <c r="AQ33">
        <v>0</v>
      </c>
      <c r="AR33">
        <v>12.4778</v>
      </c>
      <c r="AS33">
        <v>7.5179600934586661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561.85799512413564</v>
      </c>
      <c r="DN33">
        <v>18.873810633191408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45.096639720000006</v>
      </c>
      <c r="L34">
        <v>24.007366979999993</v>
      </c>
      <c r="M34">
        <v>0</v>
      </c>
      <c r="N34">
        <v>14.651777125499999</v>
      </c>
      <c r="O34">
        <v>49.143318643799994</v>
      </c>
      <c r="P34">
        <v>66.597999999999999</v>
      </c>
      <c r="Q34">
        <v>2.8049951501999995</v>
      </c>
      <c r="R34">
        <v>5.5134629304000002</v>
      </c>
      <c r="S34">
        <v>3.4263540646220716</v>
      </c>
      <c r="T34">
        <v>0</v>
      </c>
      <c r="U34">
        <v>228.17939760000004</v>
      </c>
      <c r="V34">
        <v>1.0158273381294962</v>
      </c>
      <c r="W34">
        <v>4.558296618705036</v>
      </c>
      <c r="X34">
        <v>16.373358992805752</v>
      </c>
      <c r="Y34">
        <v>0</v>
      </c>
      <c r="Z34">
        <v>0</v>
      </c>
      <c r="AA34">
        <v>10.70561232</v>
      </c>
      <c r="AB34">
        <v>9.050396232546726</v>
      </c>
      <c r="AC34">
        <v>6.7363192353890771</v>
      </c>
      <c r="AD34">
        <v>4.23823488143017</v>
      </c>
      <c r="AE34">
        <v>11.467949916802585</v>
      </c>
      <c r="AF34">
        <v>0</v>
      </c>
      <c r="AG34">
        <v>0</v>
      </c>
      <c r="AH34">
        <v>19.713384564000002</v>
      </c>
      <c r="AI34">
        <v>0.82615649298887683</v>
      </c>
      <c r="AJ34">
        <v>0</v>
      </c>
      <c r="AK34">
        <v>11.396562720020521</v>
      </c>
      <c r="AL34">
        <v>21.099650000000008</v>
      </c>
      <c r="AM34">
        <v>3.6775089883086163</v>
      </c>
      <c r="AN34">
        <v>0</v>
      </c>
      <c r="AO34">
        <v>0</v>
      </c>
      <c r="AP34">
        <v>0.45547514821942819</v>
      </c>
      <c r="AQ34">
        <v>0</v>
      </c>
      <c r="AR34">
        <v>12.4778</v>
      </c>
      <c r="AS34">
        <v>7.5179600934586661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561.85799512413564</v>
      </c>
      <c r="DN34">
        <v>18.873810633191408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45.096639720000006</v>
      </c>
      <c r="L35">
        <v>24.007366979999993</v>
      </c>
      <c r="M35">
        <v>0</v>
      </c>
      <c r="N35">
        <v>14.651777125499999</v>
      </c>
      <c r="O35">
        <v>49.143318643799994</v>
      </c>
      <c r="P35">
        <v>66.597999999999999</v>
      </c>
      <c r="Q35">
        <v>2.8049951501999995</v>
      </c>
      <c r="R35">
        <v>5.5384156728000011</v>
      </c>
      <c r="S35">
        <v>3.4263540646220716</v>
      </c>
      <c r="T35">
        <v>0</v>
      </c>
      <c r="U35">
        <v>228.17939760000004</v>
      </c>
      <c r="V35">
        <v>1.0158273381294962</v>
      </c>
      <c r="W35">
        <v>4.558296618705036</v>
      </c>
      <c r="X35">
        <v>16.373358992805752</v>
      </c>
      <c r="Y35">
        <v>0</v>
      </c>
      <c r="Z35">
        <v>0</v>
      </c>
      <c r="AA35">
        <v>10.70561232</v>
      </c>
      <c r="AB35">
        <v>9.050396232546726</v>
      </c>
      <c r="AC35">
        <v>6.7363192353890771</v>
      </c>
      <c r="AD35">
        <v>4.23823488143017</v>
      </c>
      <c r="AE35">
        <v>11.467949916802585</v>
      </c>
      <c r="AF35">
        <v>0</v>
      </c>
      <c r="AG35">
        <v>0</v>
      </c>
      <c r="AH35">
        <v>19.713384564000002</v>
      </c>
      <c r="AI35">
        <v>0.82615649298887683</v>
      </c>
      <c r="AJ35">
        <v>0</v>
      </c>
      <c r="AK35">
        <v>11.396562720020521</v>
      </c>
      <c r="AL35">
        <v>21.099650000000008</v>
      </c>
      <c r="AM35">
        <v>3.6775089883086163</v>
      </c>
      <c r="AN35">
        <v>0</v>
      </c>
      <c r="AO35">
        <v>0</v>
      </c>
      <c r="AP35">
        <v>0.45547514821942819</v>
      </c>
      <c r="AQ35">
        <v>0</v>
      </c>
      <c r="AR35">
        <v>12.4778</v>
      </c>
      <c r="AS35">
        <v>7.5179600934586661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561.88213675665565</v>
      </c>
      <c r="DN35">
        <v>18.874621743071412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45.096639720000006</v>
      </c>
      <c r="L36">
        <v>24.007366979999993</v>
      </c>
      <c r="M36">
        <v>0</v>
      </c>
      <c r="N36">
        <v>14.651777125499999</v>
      </c>
      <c r="O36">
        <v>49.143318643799994</v>
      </c>
      <c r="P36">
        <v>66.597999999999999</v>
      </c>
      <c r="Q36">
        <v>2.8049951501999995</v>
      </c>
      <c r="R36">
        <v>5.5384156728000011</v>
      </c>
      <c r="S36">
        <v>3.4263540646220716</v>
      </c>
      <c r="T36">
        <v>0</v>
      </c>
      <c r="U36">
        <v>228.17939760000004</v>
      </c>
      <c r="V36">
        <v>1.0158273381294962</v>
      </c>
      <c r="W36">
        <v>4.558296618705036</v>
      </c>
      <c r="X36">
        <v>16.373358992805752</v>
      </c>
      <c r="Y36">
        <v>0</v>
      </c>
      <c r="Z36">
        <v>0</v>
      </c>
      <c r="AA36">
        <v>10.70561232</v>
      </c>
      <c r="AB36">
        <v>9.050396232546726</v>
      </c>
      <c r="AC36">
        <v>6.7363192353890771</v>
      </c>
      <c r="AD36">
        <v>2.1191173300174864</v>
      </c>
      <c r="AE36">
        <v>11.467949916802585</v>
      </c>
      <c r="AF36">
        <v>0</v>
      </c>
      <c r="AG36">
        <v>0</v>
      </c>
      <c r="AH36">
        <v>19.713384564000002</v>
      </c>
      <c r="AI36">
        <v>0.82615649298887683</v>
      </c>
      <c r="AJ36">
        <v>0</v>
      </c>
      <c r="AK36">
        <v>11.396562720020521</v>
      </c>
      <c r="AL36">
        <v>21.099650000000008</v>
      </c>
      <c r="AM36">
        <v>3.6775089883086163</v>
      </c>
      <c r="AN36">
        <v>0</v>
      </c>
      <c r="AO36">
        <v>0</v>
      </c>
      <c r="AP36">
        <v>0.45547514821942819</v>
      </c>
      <c r="AQ36">
        <v>0</v>
      </c>
      <c r="AR36">
        <v>12.4778</v>
      </c>
      <c r="AS36">
        <v>7.5179600934586661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559.83189038009652</v>
      </c>
      <c r="DN36">
        <v>18.805750568217842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45.096639720000006</v>
      </c>
      <c r="L37">
        <v>24.007366979999993</v>
      </c>
      <c r="M37">
        <v>0</v>
      </c>
      <c r="N37">
        <v>14.651777125499999</v>
      </c>
      <c r="O37">
        <v>49.143318643799994</v>
      </c>
      <c r="P37">
        <v>66.597999999999999</v>
      </c>
      <c r="Q37">
        <v>2.8049951501999995</v>
      </c>
      <c r="R37">
        <v>5.4084466710400001</v>
      </c>
      <c r="S37">
        <v>3.4263540646220716</v>
      </c>
      <c r="T37">
        <v>0</v>
      </c>
      <c r="U37">
        <v>228.17939760000004</v>
      </c>
      <c r="V37">
        <v>1.0158273381294962</v>
      </c>
      <c r="W37">
        <v>3.0474820143884886</v>
      </c>
      <c r="X37">
        <v>11.428057553956831</v>
      </c>
      <c r="Y37">
        <v>0</v>
      </c>
      <c r="Z37">
        <v>0</v>
      </c>
      <c r="AA37">
        <v>10.70561232</v>
      </c>
      <c r="AB37">
        <v>9.050396232546726</v>
      </c>
      <c r="AC37">
        <v>6.7363192353890771</v>
      </c>
      <c r="AD37">
        <v>2.1191173300174864</v>
      </c>
      <c r="AE37">
        <v>11.467949916802585</v>
      </c>
      <c r="AF37">
        <v>0</v>
      </c>
      <c r="AG37">
        <v>0</v>
      </c>
      <c r="AH37">
        <v>18.259522415100001</v>
      </c>
      <c r="AI37">
        <v>0.82615649298887683</v>
      </c>
      <c r="AJ37">
        <v>0</v>
      </c>
      <c r="AK37">
        <v>11.396562720020521</v>
      </c>
      <c r="AL37">
        <v>21.099650000000008</v>
      </c>
      <c r="AM37">
        <v>3.6775089883086163</v>
      </c>
      <c r="AN37">
        <v>0</v>
      </c>
      <c r="AO37">
        <v>0</v>
      </c>
      <c r="AP37">
        <v>0.45547514821942819</v>
      </c>
      <c r="AQ37">
        <v>0</v>
      </c>
      <c r="AR37">
        <v>12.4778</v>
      </c>
      <c r="AS37">
        <v>7.5179600934586661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552.0532415430647</v>
      </c>
      <c r="DN37">
        <v>18.544452211424169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45.096639720000006</v>
      </c>
      <c r="L38">
        <v>24.007366979999993</v>
      </c>
      <c r="M38">
        <v>0</v>
      </c>
      <c r="N38">
        <v>14.651777125499999</v>
      </c>
      <c r="O38">
        <v>49.143318643799994</v>
      </c>
      <c r="P38">
        <v>66.597999999999999</v>
      </c>
      <c r="Q38">
        <v>2.8049951501999995</v>
      </c>
      <c r="R38">
        <v>5.4084466710400001</v>
      </c>
      <c r="S38">
        <v>3.4263540646220716</v>
      </c>
      <c r="T38">
        <v>0</v>
      </c>
      <c r="U38">
        <v>228.17939760000004</v>
      </c>
      <c r="V38">
        <v>1.0158273381294962</v>
      </c>
      <c r="W38">
        <v>3.0474820143884886</v>
      </c>
      <c r="X38">
        <v>11.428057553956831</v>
      </c>
      <c r="Y38">
        <v>0</v>
      </c>
      <c r="Z38">
        <v>0</v>
      </c>
      <c r="AA38">
        <v>10.70561232</v>
      </c>
      <c r="AB38">
        <v>9.050396232546726</v>
      </c>
      <c r="AC38">
        <v>6.7363192353890771</v>
      </c>
      <c r="AD38">
        <v>2.1191173300174864</v>
      </c>
      <c r="AE38">
        <v>11.467949916802585</v>
      </c>
      <c r="AF38">
        <v>0</v>
      </c>
      <c r="AG38">
        <v>0</v>
      </c>
      <c r="AH38">
        <v>18.259522415100001</v>
      </c>
      <c r="AI38">
        <v>0.82615649298887683</v>
      </c>
      <c r="AJ38">
        <v>0</v>
      </c>
      <c r="AK38">
        <v>11.396562720020521</v>
      </c>
      <c r="AL38">
        <v>21.099650000000008</v>
      </c>
      <c r="AM38">
        <v>3.6775089883086163</v>
      </c>
      <c r="AN38">
        <v>0</v>
      </c>
      <c r="AO38">
        <v>0</v>
      </c>
      <c r="AP38">
        <v>0.45547514821942819</v>
      </c>
      <c r="AQ38">
        <v>0</v>
      </c>
      <c r="AR38">
        <v>12.4778</v>
      </c>
      <c r="AS38">
        <v>7.5179600934586661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552.0532415430647</v>
      </c>
      <c r="DN38">
        <v>18.544452211424169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45.096639720000006</v>
      </c>
      <c r="L39">
        <v>24.007366979999993</v>
      </c>
      <c r="M39">
        <v>0</v>
      </c>
      <c r="N39">
        <v>11.074718922000001</v>
      </c>
      <c r="O39">
        <v>31.591791342</v>
      </c>
      <c r="P39">
        <v>66.597999999999999</v>
      </c>
      <c r="Q39">
        <v>2.8049951501999995</v>
      </c>
      <c r="R39">
        <v>5.4084466710400001</v>
      </c>
      <c r="S39">
        <v>3.4263540646220716</v>
      </c>
      <c r="T39">
        <v>0</v>
      </c>
      <c r="U39">
        <v>228.17939760000004</v>
      </c>
      <c r="V39">
        <v>1.0158273381294962</v>
      </c>
      <c r="W39">
        <v>3.0474820143884886</v>
      </c>
      <c r="X39">
        <v>11.428057553956831</v>
      </c>
      <c r="Y39">
        <v>0</v>
      </c>
      <c r="Z39">
        <v>0</v>
      </c>
      <c r="AA39">
        <v>10.70561232</v>
      </c>
      <c r="AB39">
        <v>9.050396232546726</v>
      </c>
      <c r="AC39">
        <v>6.7363192353890771</v>
      </c>
      <c r="AD39">
        <v>2.1191173300174864</v>
      </c>
      <c r="AE39">
        <v>11.467949916802585</v>
      </c>
      <c r="AF39">
        <v>0</v>
      </c>
      <c r="AG39">
        <v>0</v>
      </c>
      <c r="AH39">
        <v>16.978152368700005</v>
      </c>
      <c r="AI39">
        <v>0.82615649298887683</v>
      </c>
      <c r="AJ39">
        <v>0</v>
      </c>
      <c r="AK39">
        <v>11.396562720020521</v>
      </c>
      <c r="AL39">
        <v>21.099650000000008</v>
      </c>
      <c r="AM39">
        <v>3.6775089883086163</v>
      </c>
      <c r="AN39">
        <v>0</v>
      </c>
      <c r="AO39">
        <v>0</v>
      </c>
      <c r="AP39">
        <v>0.29280545242677519</v>
      </c>
      <c r="AQ39">
        <v>0</v>
      </c>
      <c r="AR39">
        <v>12.4778</v>
      </c>
      <c r="AS39">
        <v>7.5179600934586661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530.2142363653852</v>
      </c>
      <c r="DN39">
        <v>17.810832141611261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45.096639720000006</v>
      </c>
      <c r="L40">
        <v>24.007366979999993</v>
      </c>
      <c r="M40">
        <v>0</v>
      </c>
      <c r="N40">
        <v>11.074718922000001</v>
      </c>
      <c r="O40">
        <v>31.591791342</v>
      </c>
      <c r="P40">
        <v>66.597999999999999</v>
      </c>
      <c r="Q40">
        <v>2.8049951501999995</v>
      </c>
      <c r="R40">
        <v>5.4084466710400001</v>
      </c>
      <c r="S40">
        <v>3.4263540646220716</v>
      </c>
      <c r="T40">
        <v>0</v>
      </c>
      <c r="U40">
        <v>228.17939760000004</v>
      </c>
      <c r="V40">
        <v>2.3527830935251797</v>
      </c>
      <c r="W40">
        <v>3.0474820143884886</v>
      </c>
      <c r="X40">
        <v>11.428057553956831</v>
      </c>
      <c r="Y40">
        <v>0</v>
      </c>
      <c r="Z40">
        <v>0</v>
      </c>
      <c r="AA40">
        <v>10.70561232</v>
      </c>
      <c r="AB40">
        <v>9.050396232546726</v>
      </c>
      <c r="AC40">
        <v>6.7363192353890771</v>
      </c>
      <c r="AD40">
        <v>2.1191173300174864</v>
      </c>
      <c r="AE40">
        <v>11.467949916802585</v>
      </c>
      <c r="AF40">
        <v>0</v>
      </c>
      <c r="AG40">
        <v>0</v>
      </c>
      <c r="AH40">
        <v>14.785038423</v>
      </c>
      <c r="AI40">
        <v>0.82615649298887683</v>
      </c>
      <c r="AJ40">
        <v>0</v>
      </c>
      <c r="AK40">
        <v>11.396562720020521</v>
      </c>
      <c r="AL40">
        <v>21.099650000000008</v>
      </c>
      <c r="AM40">
        <v>3.6775089883086163</v>
      </c>
      <c r="AN40">
        <v>0</v>
      </c>
      <c r="AO40">
        <v>0</v>
      </c>
      <c r="AP40">
        <v>0.29280545242677519</v>
      </c>
      <c r="AQ40">
        <v>0</v>
      </c>
      <c r="AR40">
        <v>13.459200000000003</v>
      </c>
      <c r="AS40">
        <v>7.5179600934586661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530.33540785301977</v>
      </c>
      <c r="DN40">
        <v>17.814902463672411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45.096639720000006</v>
      </c>
      <c r="L41">
        <v>24.007366979999993</v>
      </c>
      <c r="M41">
        <v>0</v>
      </c>
      <c r="N41">
        <v>11.074718922000001</v>
      </c>
      <c r="O41">
        <v>31.591791342</v>
      </c>
      <c r="P41">
        <v>66.597999999999999</v>
      </c>
      <c r="Q41">
        <v>2.9575991177999996</v>
      </c>
      <c r="R41">
        <v>5.4084466710400001</v>
      </c>
      <c r="S41">
        <v>3.4382844014968996</v>
      </c>
      <c r="T41">
        <v>0</v>
      </c>
      <c r="U41">
        <v>228.17939760000004</v>
      </c>
      <c r="V41">
        <v>2.3527830935251797</v>
      </c>
      <c r="W41">
        <v>4.558296618705036</v>
      </c>
      <c r="X41">
        <v>16.373358992805752</v>
      </c>
      <c r="Y41">
        <v>0</v>
      </c>
      <c r="Z41">
        <v>0</v>
      </c>
      <c r="AA41">
        <v>10.70561232</v>
      </c>
      <c r="AB41">
        <v>9.050396232546726</v>
      </c>
      <c r="AC41">
        <v>6.7363192353890771</v>
      </c>
      <c r="AD41">
        <v>2.1191173300174864</v>
      </c>
      <c r="AE41">
        <v>11.467949916802585</v>
      </c>
      <c r="AF41">
        <v>0</v>
      </c>
      <c r="AG41">
        <v>0</v>
      </c>
      <c r="AH41">
        <v>9.8566922820000009</v>
      </c>
      <c r="AI41">
        <v>0.82615649298887683</v>
      </c>
      <c r="AJ41">
        <v>0</v>
      </c>
      <c r="AK41">
        <v>11.396562720020521</v>
      </c>
      <c r="AL41">
        <v>21.099650000000008</v>
      </c>
      <c r="AM41">
        <v>3.6775089883086163</v>
      </c>
      <c r="AN41">
        <v>0</v>
      </c>
      <c r="AO41">
        <v>0</v>
      </c>
      <c r="AP41">
        <v>0.29280545242677519</v>
      </c>
      <c r="AQ41">
        <v>0</v>
      </c>
      <c r="AR41">
        <v>13.459200000000003</v>
      </c>
      <c r="AS41">
        <v>7.5179600934586661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531.97271237866914</v>
      </c>
      <c r="DN41">
        <v>17.869902144663254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45.096639720000006</v>
      </c>
      <c r="L42">
        <v>24.007366979999993</v>
      </c>
      <c r="M42">
        <v>0</v>
      </c>
      <c r="N42">
        <v>11.074718922000001</v>
      </c>
      <c r="O42">
        <v>31.591791342</v>
      </c>
      <c r="P42">
        <v>66.597999999999999</v>
      </c>
      <c r="Q42">
        <v>2.9575991177999996</v>
      </c>
      <c r="R42">
        <v>5.7050979029199995</v>
      </c>
      <c r="S42">
        <v>3.4382844014968996</v>
      </c>
      <c r="T42">
        <v>0</v>
      </c>
      <c r="U42">
        <v>228.17939760000004</v>
      </c>
      <c r="V42">
        <v>3.968126330935251</v>
      </c>
      <c r="W42">
        <v>7.4079208633093527</v>
      </c>
      <c r="X42">
        <v>24.818617338129492</v>
      </c>
      <c r="Y42">
        <v>0</v>
      </c>
      <c r="Z42">
        <v>0</v>
      </c>
      <c r="AA42">
        <v>10.70561232</v>
      </c>
      <c r="AB42">
        <v>9.050396232546726</v>
      </c>
      <c r="AC42">
        <v>6.7363192353890771</v>
      </c>
      <c r="AD42">
        <v>2.1191173300174864</v>
      </c>
      <c r="AE42">
        <v>11.467949916802585</v>
      </c>
      <c r="AF42">
        <v>0</v>
      </c>
      <c r="AG42">
        <v>0</v>
      </c>
      <c r="AH42">
        <v>4.9283461410000005</v>
      </c>
      <c r="AI42">
        <v>0.82615649298887683</v>
      </c>
      <c r="AJ42">
        <v>0</v>
      </c>
      <c r="AK42">
        <v>11.396562720020521</v>
      </c>
      <c r="AL42">
        <v>21.099650000000008</v>
      </c>
      <c r="AM42">
        <v>3.6775089883086163</v>
      </c>
      <c r="AN42">
        <v>0</v>
      </c>
      <c r="AO42">
        <v>0</v>
      </c>
      <c r="AP42">
        <v>0.29280545242677519</v>
      </c>
      <c r="AQ42">
        <v>0</v>
      </c>
      <c r="AR42">
        <v>12.4778</v>
      </c>
      <c r="AS42">
        <v>7.5179600934586661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539.03268639792964</v>
      </c>
      <c r="DN42">
        <v>18.107059043620946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45.096639720000006</v>
      </c>
      <c r="L43">
        <v>24.007366979999993</v>
      </c>
      <c r="M43">
        <v>0</v>
      </c>
      <c r="N43">
        <v>11.074718922000001</v>
      </c>
      <c r="O43">
        <v>31.591791342</v>
      </c>
      <c r="P43">
        <v>63.820811810000002</v>
      </c>
      <c r="Q43">
        <v>2.9571373774000005</v>
      </c>
      <c r="R43">
        <v>5.7050979029199995</v>
      </c>
      <c r="S43">
        <v>3.4291111040864459</v>
      </c>
      <c r="T43">
        <v>0</v>
      </c>
      <c r="U43">
        <v>228.17939760000004</v>
      </c>
      <c r="V43">
        <v>3.968126330935251</v>
      </c>
      <c r="W43">
        <v>7.4079208633093527</v>
      </c>
      <c r="X43">
        <v>24.818617338129492</v>
      </c>
      <c r="Y43">
        <v>0</v>
      </c>
      <c r="Z43">
        <v>0</v>
      </c>
      <c r="AA43">
        <v>10.70561232</v>
      </c>
      <c r="AB43">
        <v>9.050396232546726</v>
      </c>
      <c r="AC43">
        <v>6.7363192353890771</v>
      </c>
      <c r="AD43">
        <v>2.1191173300174864</v>
      </c>
      <c r="AE43">
        <v>11.467949916802585</v>
      </c>
      <c r="AF43">
        <v>0</v>
      </c>
      <c r="AG43">
        <v>0</v>
      </c>
      <c r="AH43">
        <v>4.9283461410000005</v>
      </c>
      <c r="AI43">
        <v>0.82615649298887683</v>
      </c>
      <c r="AJ43">
        <v>0</v>
      </c>
      <c r="AK43">
        <v>11.396562720020521</v>
      </c>
      <c r="AL43">
        <v>21.247200000000003</v>
      </c>
      <c r="AM43">
        <v>3.6775089883086163</v>
      </c>
      <c r="AN43">
        <v>0</v>
      </c>
      <c r="AO43">
        <v>0</v>
      </c>
      <c r="AP43">
        <v>0.29280545242677519</v>
      </c>
      <c r="AQ43">
        <v>0</v>
      </c>
      <c r="AR43">
        <v>12.4778</v>
      </c>
      <c r="AS43">
        <v>7.5179600934586661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536.47918967654607</v>
      </c>
      <c r="DN43">
        <v>18.021282537194136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45.096639720000006</v>
      </c>
      <c r="L44">
        <v>24.007366979999993</v>
      </c>
      <c r="M44">
        <v>0</v>
      </c>
      <c r="N44">
        <v>11.074718922000001</v>
      </c>
      <c r="O44">
        <v>31.591791342</v>
      </c>
      <c r="P44">
        <v>63.820811810000002</v>
      </c>
      <c r="Q44">
        <v>2.9571373774000005</v>
      </c>
      <c r="R44">
        <v>5.7050979029199995</v>
      </c>
      <c r="S44">
        <v>3.4291111040864459</v>
      </c>
      <c r="T44">
        <v>0</v>
      </c>
      <c r="U44">
        <v>228.17939760000004</v>
      </c>
      <c r="V44">
        <v>3.968126330935251</v>
      </c>
      <c r="W44">
        <v>7.4079208633093527</v>
      </c>
      <c r="X44">
        <v>24.818617338129492</v>
      </c>
      <c r="Y44">
        <v>0</v>
      </c>
      <c r="Z44">
        <v>0</v>
      </c>
      <c r="AA44">
        <v>10.70561232</v>
      </c>
      <c r="AB44">
        <v>9.050396232546726</v>
      </c>
      <c r="AC44">
        <v>6.7363192353890771</v>
      </c>
      <c r="AD44">
        <v>2.1191173300174864</v>
      </c>
      <c r="AE44">
        <v>11.467949916802585</v>
      </c>
      <c r="AF44">
        <v>0</v>
      </c>
      <c r="AG44">
        <v>0</v>
      </c>
      <c r="AH44">
        <v>0</v>
      </c>
      <c r="AI44">
        <v>0.82615649298887683</v>
      </c>
      <c r="AJ44">
        <v>0</v>
      </c>
      <c r="AK44">
        <v>11.396562720020521</v>
      </c>
      <c r="AL44">
        <v>21.247200000000003</v>
      </c>
      <c r="AM44">
        <v>3.6775089883086163</v>
      </c>
      <c r="AN44">
        <v>0</v>
      </c>
      <c r="AO44">
        <v>0</v>
      </c>
      <c r="AP44">
        <v>0.29280545242677519</v>
      </c>
      <c r="AQ44">
        <v>0</v>
      </c>
      <c r="AR44">
        <v>12.4778</v>
      </c>
      <c r="AS44">
        <v>7.5179600934586661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531.71101479134597</v>
      </c>
      <c r="DN44">
        <v>17.861111281394134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45.096639720000006</v>
      </c>
      <c r="L45">
        <v>24.007366979999993</v>
      </c>
      <c r="M45">
        <v>0</v>
      </c>
      <c r="N45">
        <v>11.074718922000001</v>
      </c>
      <c r="O45">
        <v>31.591791342</v>
      </c>
      <c r="P45">
        <v>63.820811810000002</v>
      </c>
      <c r="Q45">
        <v>2.9571373774000005</v>
      </c>
      <c r="R45">
        <v>5.7050979029199995</v>
      </c>
      <c r="S45">
        <v>3.4291111040864459</v>
      </c>
      <c r="T45">
        <v>0</v>
      </c>
      <c r="U45">
        <v>228.17939760000004</v>
      </c>
      <c r="V45">
        <v>3.968126330935251</v>
      </c>
      <c r="W45">
        <v>7.4079208633093527</v>
      </c>
      <c r="X45">
        <v>24.818617338129492</v>
      </c>
      <c r="Y45">
        <v>0</v>
      </c>
      <c r="Z45">
        <v>0</v>
      </c>
      <c r="AA45">
        <v>10.70561232</v>
      </c>
      <c r="AB45">
        <v>9.050396232546726</v>
      </c>
      <c r="AC45">
        <v>6.7363192353890771</v>
      </c>
      <c r="AD45">
        <v>0</v>
      </c>
      <c r="AE45">
        <v>11.467949916802585</v>
      </c>
      <c r="AF45">
        <v>0</v>
      </c>
      <c r="AG45">
        <v>0</v>
      </c>
      <c r="AH45">
        <v>0</v>
      </c>
      <c r="AI45">
        <v>0.82615649298887683</v>
      </c>
      <c r="AJ45">
        <v>0</v>
      </c>
      <c r="AK45">
        <v>11.396562720020521</v>
      </c>
      <c r="AL45">
        <v>21.247200000000003</v>
      </c>
      <c r="AM45">
        <v>3.6775089883086163</v>
      </c>
      <c r="AN45">
        <v>0</v>
      </c>
      <c r="AO45">
        <v>0</v>
      </c>
      <c r="AP45">
        <v>0.29280545242677519</v>
      </c>
      <c r="AQ45">
        <v>0</v>
      </c>
      <c r="AR45">
        <v>12.4778</v>
      </c>
      <c r="AS45">
        <v>7.5179600934586661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529.6607688575773</v>
      </c>
      <c r="DN45">
        <v>17.792239885145367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45.096639720000006</v>
      </c>
      <c r="L46">
        <v>24.007366979999993</v>
      </c>
      <c r="M46">
        <v>0</v>
      </c>
      <c r="N46">
        <v>11.074718922000001</v>
      </c>
      <c r="O46">
        <v>31.591791342</v>
      </c>
      <c r="P46">
        <v>63.820811810000002</v>
      </c>
      <c r="Q46">
        <v>2.9571373774000005</v>
      </c>
      <c r="R46">
        <v>5.7050979029199995</v>
      </c>
      <c r="S46">
        <v>3.4291111040864459</v>
      </c>
      <c r="T46">
        <v>0</v>
      </c>
      <c r="U46">
        <v>228.17939760000004</v>
      </c>
      <c r="V46">
        <v>3.968126330935251</v>
      </c>
      <c r="W46">
        <v>7.4079208633093527</v>
      </c>
      <c r="X46">
        <v>24.818617338129492</v>
      </c>
      <c r="Y46">
        <v>0</v>
      </c>
      <c r="Z46">
        <v>0</v>
      </c>
      <c r="AA46">
        <v>10.70561232</v>
      </c>
      <c r="AB46">
        <v>9.050396232546726</v>
      </c>
      <c r="AC46">
        <v>6.7363192353890771</v>
      </c>
      <c r="AD46">
        <v>0</v>
      </c>
      <c r="AE46">
        <v>11.467949916802585</v>
      </c>
      <c r="AF46">
        <v>0</v>
      </c>
      <c r="AG46">
        <v>0</v>
      </c>
      <c r="AH46">
        <v>0</v>
      </c>
      <c r="AI46">
        <v>0.82615649298887683</v>
      </c>
      <c r="AJ46">
        <v>0</v>
      </c>
      <c r="AK46">
        <v>11.396562720020521</v>
      </c>
      <c r="AL46">
        <v>21.247200000000003</v>
      </c>
      <c r="AM46">
        <v>3.6775089883086163</v>
      </c>
      <c r="AN46">
        <v>0</v>
      </c>
      <c r="AO46">
        <v>0</v>
      </c>
      <c r="AP46">
        <v>0.29280545242677519</v>
      </c>
      <c r="AQ46">
        <v>0</v>
      </c>
      <c r="AR46">
        <v>12.4778</v>
      </c>
      <c r="AS46">
        <v>7.5179600934586661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529.6607688575773</v>
      </c>
      <c r="DN46">
        <v>17.792239885145367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45.096639720000006</v>
      </c>
      <c r="L47">
        <v>24.007366979999993</v>
      </c>
      <c r="M47">
        <v>0</v>
      </c>
      <c r="N47">
        <v>14.651777125499999</v>
      </c>
      <c r="O47">
        <v>49.143318643799994</v>
      </c>
      <c r="P47">
        <v>63.820811810000002</v>
      </c>
      <c r="Q47">
        <v>2.9571373774000005</v>
      </c>
      <c r="R47">
        <v>7.0056184640000012</v>
      </c>
      <c r="S47">
        <v>3.4291111040864459</v>
      </c>
      <c r="T47">
        <v>0</v>
      </c>
      <c r="U47">
        <v>228.17939760000004</v>
      </c>
      <c r="V47">
        <v>3.968126330935251</v>
      </c>
      <c r="W47">
        <v>7.4079208633093527</v>
      </c>
      <c r="X47">
        <v>24.818617338129492</v>
      </c>
      <c r="Y47">
        <v>0</v>
      </c>
      <c r="Z47">
        <v>0</v>
      </c>
      <c r="AA47">
        <v>10.70561232</v>
      </c>
      <c r="AB47">
        <v>9.050396232546726</v>
      </c>
      <c r="AC47">
        <v>6.7363192353890771</v>
      </c>
      <c r="AD47">
        <v>0</v>
      </c>
      <c r="AE47">
        <v>11.467949916802585</v>
      </c>
      <c r="AF47">
        <v>0</v>
      </c>
      <c r="AG47">
        <v>0</v>
      </c>
      <c r="AH47">
        <v>0</v>
      </c>
      <c r="AI47">
        <v>0.82615649298887683</v>
      </c>
      <c r="AJ47">
        <v>0</v>
      </c>
      <c r="AK47">
        <v>11.396562720020521</v>
      </c>
      <c r="AL47">
        <v>21.247200000000003</v>
      </c>
      <c r="AM47">
        <v>3.6775089883086163</v>
      </c>
      <c r="AN47">
        <v>0</v>
      </c>
      <c r="AO47">
        <v>0</v>
      </c>
      <c r="AP47">
        <v>0.29280545242677519</v>
      </c>
      <c r="AQ47">
        <v>0</v>
      </c>
      <c r="AR47">
        <v>12.4778</v>
      </c>
      <c r="AS47">
        <v>7.5179600934586661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551.36092905530711</v>
      </c>
      <c r="DN47">
        <v>18.521185753795368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45.096639720000006</v>
      </c>
      <c r="L48">
        <v>24.007366979999993</v>
      </c>
      <c r="M48">
        <v>0</v>
      </c>
      <c r="N48">
        <v>14.651777125499999</v>
      </c>
      <c r="O48">
        <v>49.143318643799994</v>
      </c>
      <c r="P48">
        <v>63.820811810000002</v>
      </c>
      <c r="Q48">
        <v>2.9571373774000005</v>
      </c>
      <c r="R48">
        <v>7.0056184640000012</v>
      </c>
      <c r="S48">
        <v>3.4291111040864459</v>
      </c>
      <c r="T48">
        <v>0</v>
      </c>
      <c r="U48">
        <v>228.17939760000004</v>
      </c>
      <c r="V48">
        <v>3.968126330935251</v>
      </c>
      <c r="W48">
        <v>7.4079208633093527</v>
      </c>
      <c r="X48">
        <v>24.818617338129492</v>
      </c>
      <c r="Y48">
        <v>0</v>
      </c>
      <c r="Z48">
        <v>0</v>
      </c>
      <c r="AA48">
        <v>10.70561232</v>
      </c>
      <c r="AB48">
        <v>9.050396232546726</v>
      </c>
      <c r="AC48">
        <v>6.7363192353890771</v>
      </c>
      <c r="AD48">
        <v>0</v>
      </c>
      <c r="AE48">
        <v>11.467949916802585</v>
      </c>
      <c r="AF48">
        <v>0</v>
      </c>
      <c r="AG48">
        <v>0</v>
      </c>
      <c r="AH48">
        <v>0</v>
      </c>
      <c r="AI48">
        <v>0.82615649298887683</v>
      </c>
      <c r="AJ48">
        <v>0</v>
      </c>
      <c r="AK48">
        <v>11.396562720020521</v>
      </c>
      <c r="AL48">
        <v>21.247200000000003</v>
      </c>
      <c r="AM48">
        <v>3.6775089883086163</v>
      </c>
      <c r="AN48">
        <v>0</v>
      </c>
      <c r="AO48">
        <v>0</v>
      </c>
      <c r="AP48">
        <v>0.29280545242677519</v>
      </c>
      <c r="AQ48">
        <v>0</v>
      </c>
      <c r="AR48">
        <v>12.4778</v>
      </c>
      <c r="AS48">
        <v>7.5179600934586661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551.36092905530711</v>
      </c>
      <c r="DN48">
        <v>18.521185753795368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45.096639720000006</v>
      </c>
      <c r="L49">
        <v>24.007366979999993</v>
      </c>
      <c r="M49">
        <v>0</v>
      </c>
      <c r="N49">
        <v>14.651777125499999</v>
      </c>
      <c r="O49">
        <v>49.143318643799994</v>
      </c>
      <c r="P49">
        <v>63.820811810000002</v>
      </c>
      <c r="Q49">
        <v>2.9571373774000005</v>
      </c>
      <c r="R49">
        <v>7.0056184640000012</v>
      </c>
      <c r="S49">
        <v>3.4291111040864459</v>
      </c>
      <c r="T49">
        <v>0</v>
      </c>
      <c r="U49">
        <v>228.17939760000004</v>
      </c>
      <c r="V49">
        <v>3.968126330935251</v>
      </c>
      <c r="W49">
        <v>7.4079208633093527</v>
      </c>
      <c r="X49">
        <v>24.818617338129492</v>
      </c>
      <c r="Y49">
        <v>0</v>
      </c>
      <c r="Z49">
        <v>0</v>
      </c>
      <c r="AA49">
        <v>10.70561232</v>
      </c>
      <c r="AB49">
        <v>9.050396232546726</v>
      </c>
      <c r="AC49">
        <v>6.7363192353890771</v>
      </c>
      <c r="AD49">
        <v>0</v>
      </c>
      <c r="AE49">
        <v>11.467949916802585</v>
      </c>
      <c r="AF49">
        <v>0</v>
      </c>
      <c r="AG49">
        <v>0</v>
      </c>
      <c r="AH49">
        <v>0</v>
      </c>
      <c r="AI49">
        <v>0.82615649298887683</v>
      </c>
      <c r="AJ49">
        <v>0</v>
      </c>
      <c r="AK49">
        <v>11.396562720020521</v>
      </c>
      <c r="AL49">
        <v>21.247200000000003</v>
      </c>
      <c r="AM49">
        <v>3.6775089883086163</v>
      </c>
      <c r="AN49">
        <v>0</v>
      </c>
      <c r="AO49">
        <v>0</v>
      </c>
      <c r="AP49">
        <v>0.29280545242677519</v>
      </c>
      <c r="AQ49">
        <v>0</v>
      </c>
      <c r="AR49">
        <v>12.4778</v>
      </c>
      <c r="AS49">
        <v>7.5179600934586661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551.36092905530711</v>
      </c>
      <c r="DN49">
        <v>18.521185753795368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45.096639720000006</v>
      </c>
      <c r="L50">
        <v>24.007366979999993</v>
      </c>
      <c r="M50">
        <v>0</v>
      </c>
      <c r="N50">
        <v>14.651777125499999</v>
      </c>
      <c r="O50">
        <v>49.143318643799994</v>
      </c>
      <c r="P50">
        <v>63.820811810000002</v>
      </c>
      <c r="Q50">
        <v>2.9571373774000005</v>
      </c>
      <c r="R50">
        <v>7.0056184640000012</v>
      </c>
      <c r="S50">
        <v>3.4291111040864459</v>
      </c>
      <c r="T50">
        <v>0</v>
      </c>
      <c r="U50">
        <v>228.17939760000004</v>
      </c>
      <c r="V50">
        <v>3.968126330935251</v>
      </c>
      <c r="W50">
        <v>7.4079208633093527</v>
      </c>
      <c r="X50">
        <v>24.818617338129492</v>
      </c>
      <c r="Y50">
        <v>0</v>
      </c>
      <c r="Z50">
        <v>0</v>
      </c>
      <c r="AA50">
        <v>10.70561232</v>
      </c>
      <c r="AB50">
        <v>9.050396232546726</v>
      </c>
      <c r="AC50">
        <v>6.7363192353890771</v>
      </c>
      <c r="AD50">
        <v>0</v>
      </c>
      <c r="AE50">
        <v>11.467949916802585</v>
      </c>
      <c r="AF50">
        <v>0</v>
      </c>
      <c r="AG50">
        <v>0</v>
      </c>
      <c r="AH50">
        <v>0</v>
      </c>
      <c r="AI50">
        <v>0.82615649298887683</v>
      </c>
      <c r="AJ50">
        <v>0</v>
      </c>
      <c r="AK50">
        <v>11.396562720020521</v>
      </c>
      <c r="AL50">
        <v>21.247200000000003</v>
      </c>
      <c r="AM50">
        <v>3.6775089883086163</v>
      </c>
      <c r="AN50">
        <v>0</v>
      </c>
      <c r="AO50">
        <v>0</v>
      </c>
      <c r="AP50">
        <v>0.29280545242677519</v>
      </c>
      <c r="AQ50">
        <v>0</v>
      </c>
      <c r="AR50">
        <v>12.4778</v>
      </c>
      <c r="AS50">
        <v>7.5179600934586661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551.36092905530711</v>
      </c>
      <c r="DN50">
        <v>18.521185753795368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45.096639720000006</v>
      </c>
      <c r="L51">
        <v>24.007366979999993</v>
      </c>
      <c r="M51">
        <v>0</v>
      </c>
      <c r="N51">
        <v>14.651777125499999</v>
      </c>
      <c r="O51">
        <v>49.143318643799994</v>
      </c>
      <c r="P51">
        <v>63.820811810000002</v>
      </c>
      <c r="Q51">
        <v>2.95652229968</v>
      </c>
      <c r="R51">
        <v>5.7342186666799995</v>
      </c>
      <c r="S51">
        <v>3.4291111040864459</v>
      </c>
      <c r="T51">
        <v>0</v>
      </c>
      <c r="U51">
        <v>228.17939760000004</v>
      </c>
      <c r="V51">
        <v>3.968126330935251</v>
      </c>
      <c r="W51">
        <v>7.4079208633093527</v>
      </c>
      <c r="X51">
        <v>24.818617338129492</v>
      </c>
      <c r="Y51">
        <v>0</v>
      </c>
      <c r="Z51">
        <v>0</v>
      </c>
      <c r="AA51">
        <v>10.70561232</v>
      </c>
      <c r="AB51">
        <v>9.050396232546726</v>
      </c>
      <c r="AC51">
        <v>6.7363192353890771</v>
      </c>
      <c r="AD51">
        <v>0</v>
      </c>
      <c r="AE51">
        <v>11.467949916802585</v>
      </c>
      <c r="AF51">
        <v>0</v>
      </c>
      <c r="AG51">
        <v>0</v>
      </c>
      <c r="AH51">
        <v>0</v>
      </c>
      <c r="AI51">
        <v>0.82615649298887683</v>
      </c>
      <c r="AJ51">
        <v>0</v>
      </c>
      <c r="AK51">
        <v>11.396562720020521</v>
      </c>
      <c r="AL51">
        <v>21.247200000000003</v>
      </c>
      <c r="AM51">
        <v>3.6775089883086163</v>
      </c>
      <c r="AN51">
        <v>0</v>
      </c>
      <c r="AO51">
        <v>0</v>
      </c>
      <c r="AP51">
        <v>2.4075114977312633</v>
      </c>
      <c r="AQ51">
        <v>0</v>
      </c>
      <c r="AR51">
        <v>12.4778</v>
      </c>
      <c r="AS51">
        <v>7.5179600934586661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552.17610871132956</v>
      </c>
      <c r="DN51">
        <v>18.548697268037376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45.096639720000006</v>
      </c>
      <c r="L52">
        <v>24.007366979999993</v>
      </c>
      <c r="M52">
        <v>0</v>
      </c>
      <c r="N52">
        <v>14.651777125499999</v>
      </c>
      <c r="O52">
        <v>49.143318643799994</v>
      </c>
      <c r="P52">
        <v>63.820811810000002</v>
      </c>
      <c r="Q52">
        <v>2.95652229968</v>
      </c>
      <c r="R52">
        <v>5.7342186666799995</v>
      </c>
      <c r="S52">
        <v>3.4291111040864459</v>
      </c>
      <c r="T52">
        <v>0</v>
      </c>
      <c r="U52">
        <v>228.17939760000004</v>
      </c>
      <c r="V52">
        <v>3.968126330935251</v>
      </c>
      <c r="W52">
        <v>7.4079208633093527</v>
      </c>
      <c r="X52">
        <v>24.818617338129492</v>
      </c>
      <c r="Y52">
        <v>0</v>
      </c>
      <c r="Z52">
        <v>0</v>
      </c>
      <c r="AA52">
        <v>10.70561232</v>
      </c>
      <c r="AB52">
        <v>9.050396232546726</v>
      </c>
      <c r="AC52">
        <v>6.7363192353890771</v>
      </c>
      <c r="AD52">
        <v>0</v>
      </c>
      <c r="AE52">
        <v>11.467949916802585</v>
      </c>
      <c r="AF52">
        <v>0</v>
      </c>
      <c r="AG52">
        <v>0</v>
      </c>
      <c r="AH52">
        <v>0</v>
      </c>
      <c r="AI52">
        <v>0.82615649298887683</v>
      </c>
      <c r="AJ52">
        <v>0</v>
      </c>
      <c r="AK52">
        <v>11.396562720020521</v>
      </c>
      <c r="AL52">
        <v>21.247200000000003</v>
      </c>
      <c r="AM52">
        <v>3.6775089883086163</v>
      </c>
      <c r="AN52">
        <v>0</v>
      </c>
      <c r="AO52">
        <v>0</v>
      </c>
      <c r="AP52">
        <v>2.4075114977312633</v>
      </c>
      <c r="AQ52">
        <v>0</v>
      </c>
      <c r="AR52">
        <v>12.4778</v>
      </c>
      <c r="AS52">
        <v>7.5179600934586661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552.17610871132956</v>
      </c>
      <c r="DN52">
        <v>18.548697268037376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45.096639720000006</v>
      </c>
      <c r="L53">
        <v>24.007366979999993</v>
      </c>
      <c r="M53">
        <v>0</v>
      </c>
      <c r="N53">
        <v>14.651777125499999</v>
      </c>
      <c r="O53">
        <v>49.143318643799994</v>
      </c>
      <c r="P53">
        <v>63.820811810000002</v>
      </c>
      <c r="Q53">
        <v>2.95652229968</v>
      </c>
      <c r="R53">
        <v>5.7354298658000014</v>
      </c>
      <c r="S53">
        <v>3.4291111040864459</v>
      </c>
      <c r="T53">
        <v>0</v>
      </c>
      <c r="U53">
        <v>228.17939760000004</v>
      </c>
      <c r="V53">
        <v>3.968126330935251</v>
      </c>
      <c r="W53">
        <v>7.4079208633093527</v>
      </c>
      <c r="X53">
        <v>24.818617338129492</v>
      </c>
      <c r="Y53">
        <v>0</v>
      </c>
      <c r="Z53">
        <v>0</v>
      </c>
      <c r="AA53">
        <v>10.70561232</v>
      </c>
      <c r="AB53">
        <v>9.050396232546726</v>
      </c>
      <c r="AC53">
        <v>6.7363192353890771</v>
      </c>
      <c r="AD53">
        <v>0</v>
      </c>
      <c r="AE53">
        <v>11.467949916802585</v>
      </c>
      <c r="AF53">
        <v>0</v>
      </c>
      <c r="AG53">
        <v>0</v>
      </c>
      <c r="AH53">
        <v>0</v>
      </c>
      <c r="AI53">
        <v>0.82615649298887683</v>
      </c>
      <c r="AJ53">
        <v>0</v>
      </c>
      <c r="AK53">
        <v>11.396562720020521</v>
      </c>
      <c r="AL53">
        <v>21.247200000000003</v>
      </c>
      <c r="AM53">
        <v>3.6775089883086163</v>
      </c>
      <c r="AN53">
        <v>0</v>
      </c>
      <c r="AO53">
        <v>0</v>
      </c>
      <c r="AP53">
        <v>2.4075114977312633</v>
      </c>
      <c r="AQ53">
        <v>0</v>
      </c>
      <c r="AR53">
        <v>9.5336000000000016</v>
      </c>
      <c r="AS53">
        <v>7.5179600934586661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549.32876705740955</v>
      </c>
      <c r="DN53">
        <v>18.453050121077382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45.096639720000006</v>
      </c>
      <c r="L54">
        <v>24.007366979999993</v>
      </c>
      <c r="M54">
        <v>0</v>
      </c>
      <c r="N54">
        <v>14.651777125499999</v>
      </c>
      <c r="O54">
        <v>49.143318643799994</v>
      </c>
      <c r="P54">
        <v>63.820811810000002</v>
      </c>
      <c r="Q54">
        <v>2.95652229968</v>
      </c>
      <c r="R54">
        <v>5.7354298658000014</v>
      </c>
      <c r="S54">
        <v>3.4291111040864459</v>
      </c>
      <c r="T54">
        <v>0</v>
      </c>
      <c r="U54">
        <v>228.17939760000004</v>
      </c>
      <c r="V54">
        <v>3.968126330935251</v>
      </c>
      <c r="W54">
        <v>7.4079208633093527</v>
      </c>
      <c r="X54">
        <v>24.818617338129492</v>
      </c>
      <c r="Y54">
        <v>0</v>
      </c>
      <c r="Z54">
        <v>0</v>
      </c>
      <c r="AA54">
        <v>10.70561232</v>
      </c>
      <c r="AB54">
        <v>9.050396232546726</v>
      </c>
      <c r="AC54">
        <v>6.7363192353890771</v>
      </c>
      <c r="AD54">
        <v>0</v>
      </c>
      <c r="AE54">
        <v>11.467949916802585</v>
      </c>
      <c r="AF54">
        <v>0</v>
      </c>
      <c r="AG54">
        <v>0</v>
      </c>
      <c r="AH54">
        <v>0</v>
      </c>
      <c r="AI54">
        <v>0.82615649298887683</v>
      </c>
      <c r="AJ54">
        <v>0</v>
      </c>
      <c r="AK54">
        <v>11.396562720020521</v>
      </c>
      <c r="AL54">
        <v>21.247200000000003</v>
      </c>
      <c r="AM54">
        <v>3.6775089883086163</v>
      </c>
      <c r="AN54">
        <v>0</v>
      </c>
      <c r="AO54">
        <v>0</v>
      </c>
      <c r="AP54">
        <v>2.4075114977312633</v>
      </c>
      <c r="AQ54">
        <v>0</v>
      </c>
      <c r="AR54">
        <v>9.5336000000000016</v>
      </c>
      <c r="AS54">
        <v>7.5179600934586661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549.32876705740955</v>
      </c>
      <c r="DN54">
        <v>18.453050121077382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45.096639720000006</v>
      </c>
      <c r="L55">
        <v>24.007366979999993</v>
      </c>
      <c r="M55">
        <v>0</v>
      </c>
      <c r="N55">
        <v>14.651777125499999</v>
      </c>
      <c r="O55">
        <v>49.143318643799994</v>
      </c>
      <c r="P55">
        <v>63.820811810000002</v>
      </c>
      <c r="Q55">
        <v>2.95652229968</v>
      </c>
      <c r="R55">
        <v>5.5060222908000007</v>
      </c>
      <c r="S55">
        <v>3.4291111040864459</v>
      </c>
      <c r="T55">
        <v>0</v>
      </c>
      <c r="U55">
        <v>228.17939760000004</v>
      </c>
      <c r="V55">
        <v>2.3527830935251797</v>
      </c>
      <c r="W55">
        <v>4.558296618705036</v>
      </c>
      <c r="X55">
        <v>17.135229496402872</v>
      </c>
      <c r="Y55">
        <v>0</v>
      </c>
      <c r="Z55">
        <v>0</v>
      </c>
      <c r="AA55">
        <v>10.70561232</v>
      </c>
      <c r="AB55">
        <v>9.050396232546726</v>
      </c>
      <c r="AC55">
        <v>6.7363192353890771</v>
      </c>
      <c r="AD55">
        <v>0</v>
      </c>
      <c r="AE55">
        <v>11.467949916802585</v>
      </c>
      <c r="AF55">
        <v>0</v>
      </c>
      <c r="AG55">
        <v>0</v>
      </c>
      <c r="AH55">
        <v>0</v>
      </c>
      <c r="AI55">
        <v>0.82615649298887683</v>
      </c>
      <c r="AJ55">
        <v>0</v>
      </c>
      <c r="AK55">
        <v>11.396562720020521</v>
      </c>
      <c r="AL55">
        <v>21.247200000000003</v>
      </c>
      <c r="AM55">
        <v>3.6775089883086163</v>
      </c>
      <c r="AN55">
        <v>0</v>
      </c>
      <c r="AO55">
        <v>0</v>
      </c>
      <c r="AP55">
        <v>0.13013575663412233</v>
      </c>
      <c r="AQ55">
        <v>0</v>
      </c>
      <c r="AR55">
        <v>9.5336000000000016</v>
      </c>
      <c r="AS55">
        <v>7.5179600934586661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535.15005393986962</v>
      </c>
      <c r="DN55">
        <v>17.976624598779246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45.096639720000006</v>
      </c>
      <c r="L56">
        <v>24.007366979999993</v>
      </c>
      <c r="M56">
        <v>0</v>
      </c>
      <c r="N56">
        <v>14.651777125499999</v>
      </c>
      <c r="O56">
        <v>49.143318643799994</v>
      </c>
      <c r="P56">
        <v>63.820811810000002</v>
      </c>
      <c r="Q56">
        <v>2.95652229968</v>
      </c>
      <c r="R56">
        <v>5.5060222908000007</v>
      </c>
      <c r="S56">
        <v>3.4291111040864459</v>
      </c>
      <c r="T56">
        <v>0</v>
      </c>
      <c r="U56">
        <v>228.17939760000004</v>
      </c>
      <c r="V56">
        <v>2.3527830935251797</v>
      </c>
      <c r="W56">
        <v>4.558296618705036</v>
      </c>
      <c r="X56">
        <v>17.135229496402872</v>
      </c>
      <c r="Y56">
        <v>0</v>
      </c>
      <c r="Z56">
        <v>0</v>
      </c>
      <c r="AA56">
        <v>10.70561232</v>
      </c>
      <c r="AB56">
        <v>9.050396232546726</v>
      </c>
      <c r="AC56">
        <v>6.7363192353890771</v>
      </c>
      <c r="AD56">
        <v>0</v>
      </c>
      <c r="AE56">
        <v>11.467949916802585</v>
      </c>
      <c r="AF56">
        <v>0</v>
      </c>
      <c r="AG56">
        <v>0</v>
      </c>
      <c r="AH56">
        <v>0</v>
      </c>
      <c r="AI56">
        <v>0.82615649298887683</v>
      </c>
      <c r="AJ56">
        <v>0</v>
      </c>
      <c r="AK56">
        <v>11.396562720020521</v>
      </c>
      <c r="AL56">
        <v>21.247200000000003</v>
      </c>
      <c r="AM56">
        <v>3.6775089883086163</v>
      </c>
      <c r="AN56">
        <v>0</v>
      </c>
      <c r="AO56">
        <v>0</v>
      </c>
      <c r="AP56">
        <v>0.13013575663412233</v>
      </c>
      <c r="AQ56">
        <v>0</v>
      </c>
      <c r="AR56">
        <v>9.5336000000000016</v>
      </c>
      <c r="AS56">
        <v>7.5179600934586661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535.15005393986962</v>
      </c>
      <c r="DN56">
        <v>17.976624598779246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45.096639720000006</v>
      </c>
      <c r="L57">
        <v>24.007366979999993</v>
      </c>
      <c r="M57">
        <v>0</v>
      </c>
      <c r="N57">
        <v>14.651777125499999</v>
      </c>
      <c r="O57">
        <v>49.143318643799994</v>
      </c>
      <c r="P57">
        <v>63.820811810000002</v>
      </c>
      <c r="Q57">
        <v>2.95652229968</v>
      </c>
      <c r="R57">
        <v>5.5060222908000007</v>
      </c>
      <c r="S57">
        <v>3.4291111040864459</v>
      </c>
      <c r="T57">
        <v>0</v>
      </c>
      <c r="U57">
        <v>228.17939760000004</v>
      </c>
      <c r="V57">
        <v>2.3527830935251797</v>
      </c>
      <c r="W57">
        <v>4.558296618705036</v>
      </c>
      <c r="X57">
        <v>17.135229496402872</v>
      </c>
      <c r="Y57">
        <v>0</v>
      </c>
      <c r="Z57">
        <v>0</v>
      </c>
      <c r="AA57">
        <v>10.70561232</v>
      </c>
      <c r="AB57">
        <v>9.050396232546726</v>
      </c>
      <c r="AC57">
        <v>6.7363192353890771</v>
      </c>
      <c r="AD57">
        <v>0</v>
      </c>
      <c r="AE57">
        <v>11.467949916802585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11.396562720020521</v>
      </c>
      <c r="AL57">
        <v>21.247200000000003</v>
      </c>
      <c r="AM57">
        <v>3.6775089883086163</v>
      </c>
      <c r="AN57">
        <v>0</v>
      </c>
      <c r="AO57">
        <v>0</v>
      </c>
      <c r="AP57">
        <v>0.13013575663412233</v>
      </c>
      <c r="AQ57">
        <v>0</v>
      </c>
      <c r="AR57">
        <v>9.5336000000000016</v>
      </c>
      <c r="AS57">
        <v>7.5179600934586661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534.35074757476423</v>
      </c>
      <c r="DN57">
        <v>17.949774470895697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45.096639720000006</v>
      </c>
      <c r="L58">
        <v>24.007366979999993</v>
      </c>
      <c r="M58">
        <v>0</v>
      </c>
      <c r="N58">
        <v>14.651777125499999</v>
      </c>
      <c r="O58">
        <v>49.143318643799994</v>
      </c>
      <c r="P58">
        <v>63.820811810000002</v>
      </c>
      <c r="Q58">
        <v>2.95652229968</v>
      </c>
      <c r="R58">
        <v>5.5060222908000007</v>
      </c>
      <c r="S58">
        <v>3.4291111040864459</v>
      </c>
      <c r="T58">
        <v>0</v>
      </c>
      <c r="U58">
        <v>228.17939760000004</v>
      </c>
      <c r="V58">
        <v>2.3527830935251797</v>
      </c>
      <c r="W58">
        <v>4.558296618705036</v>
      </c>
      <c r="X58">
        <v>17.135229496402872</v>
      </c>
      <c r="Y58">
        <v>0</v>
      </c>
      <c r="Z58">
        <v>0</v>
      </c>
      <c r="AA58">
        <v>10.70561232</v>
      </c>
      <c r="AB58">
        <v>9.050396232546726</v>
      </c>
      <c r="AC58">
        <v>6.7363192353890771</v>
      </c>
      <c r="AD58">
        <v>0</v>
      </c>
      <c r="AE58">
        <v>11.467949916802585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11.396562720020521</v>
      </c>
      <c r="AL58">
        <v>21.247200000000003</v>
      </c>
      <c r="AM58">
        <v>3.6775089883086163</v>
      </c>
      <c r="AN58">
        <v>0</v>
      </c>
      <c r="AO58">
        <v>0</v>
      </c>
      <c r="AP58">
        <v>0.13013575663412233</v>
      </c>
      <c r="AQ58">
        <v>0</v>
      </c>
      <c r="AR58">
        <v>9.5336000000000016</v>
      </c>
      <c r="AS58">
        <v>7.5179600934586661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534.35074757476423</v>
      </c>
      <c r="DN58">
        <v>17.949774470895697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45.096639720000006</v>
      </c>
      <c r="L59">
        <v>24.007366979999993</v>
      </c>
      <c r="M59">
        <v>0</v>
      </c>
      <c r="N59">
        <v>14.651777125499999</v>
      </c>
      <c r="O59">
        <v>49.143318643799994</v>
      </c>
      <c r="P59">
        <v>63.820811810000002</v>
      </c>
      <c r="Q59">
        <v>2.95652229968</v>
      </c>
      <c r="R59">
        <v>5.5048157071599997</v>
      </c>
      <c r="S59">
        <v>3.4291111040864459</v>
      </c>
      <c r="T59">
        <v>0</v>
      </c>
      <c r="U59">
        <v>228.17939760000004</v>
      </c>
      <c r="V59">
        <v>1.0158273381294962</v>
      </c>
      <c r="W59">
        <v>4.558296618705036</v>
      </c>
      <c r="X59">
        <v>17.135229496402872</v>
      </c>
      <c r="Y59">
        <v>0</v>
      </c>
      <c r="Z59">
        <v>0</v>
      </c>
      <c r="AA59">
        <v>10.70561232</v>
      </c>
      <c r="AB59">
        <v>9.050396232546726</v>
      </c>
      <c r="AC59">
        <v>6.7363192353890771</v>
      </c>
      <c r="AD59">
        <v>0</v>
      </c>
      <c r="AE59">
        <v>11.467949916802585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11.396562720020521</v>
      </c>
      <c r="AL59">
        <v>21.247200000000003</v>
      </c>
      <c r="AM59">
        <v>3.6775089883086163</v>
      </c>
      <c r="AN59">
        <v>0</v>
      </c>
      <c r="AO59">
        <v>0</v>
      </c>
      <c r="AP59">
        <v>0.13013575663412233</v>
      </c>
      <c r="AQ59">
        <v>0</v>
      </c>
      <c r="AR59">
        <v>9.5336000000000016</v>
      </c>
      <c r="AS59">
        <v>7.5179600934586661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533.05607558732959</v>
      </c>
      <c r="DN59">
        <v>17.906284119294547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45.096639720000006</v>
      </c>
      <c r="L60">
        <v>24.007366979999993</v>
      </c>
      <c r="M60">
        <v>0</v>
      </c>
      <c r="N60">
        <v>14.651777125499999</v>
      </c>
      <c r="O60">
        <v>49.143318643799994</v>
      </c>
      <c r="P60">
        <v>63.820811810000002</v>
      </c>
      <c r="Q60">
        <v>2.95652229968</v>
      </c>
      <c r="R60">
        <v>5.4866516070799989</v>
      </c>
      <c r="S60">
        <v>3.4291111040864459</v>
      </c>
      <c r="T60">
        <v>0</v>
      </c>
      <c r="U60">
        <v>228.17939760000004</v>
      </c>
      <c r="V60">
        <v>1.0158273381294962</v>
      </c>
      <c r="W60">
        <v>4.558296618705036</v>
      </c>
      <c r="X60">
        <v>17.135229496402872</v>
      </c>
      <c r="Y60">
        <v>0</v>
      </c>
      <c r="Z60">
        <v>0</v>
      </c>
      <c r="AA60">
        <v>10.70561232</v>
      </c>
      <c r="AB60">
        <v>9.050396232546726</v>
      </c>
      <c r="AC60">
        <v>6.7363192353890771</v>
      </c>
      <c r="AD60">
        <v>0</v>
      </c>
      <c r="AE60">
        <v>11.467949916802585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11.396562720020521</v>
      </c>
      <c r="AL60">
        <v>21.247200000000003</v>
      </c>
      <c r="AM60">
        <v>3.6775089883086163</v>
      </c>
      <c r="AN60">
        <v>0</v>
      </c>
      <c r="AO60">
        <v>0</v>
      </c>
      <c r="AP60">
        <v>0.13013575663412233</v>
      </c>
      <c r="AQ60">
        <v>0</v>
      </c>
      <c r="AR60">
        <v>9.5336000000000016</v>
      </c>
      <c r="AS60">
        <v>7.5179600934586661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533.03850178284972</v>
      </c>
      <c r="DN60">
        <v>17.905693823694545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45.096639720000006</v>
      </c>
      <c r="L61">
        <v>24.007366979999993</v>
      </c>
      <c r="M61">
        <v>0</v>
      </c>
      <c r="N61">
        <v>14.651777125499999</v>
      </c>
      <c r="O61">
        <v>49.143318643799994</v>
      </c>
      <c r="P61">
        <v>63.820811810000002</v>
      </c>
      <c r="Q61">
        <v>2.95652229968</v>
      </c>
      <c r="R61">
        <v>5.4866516070799989</v>
      </c>
      <c r="S61">
        <v>3.4291111040864459</v>
      </c>
      <c r="T61">
        <v>0</v>
      </c>
      <c r="U61">
        <v>228.17939760000004</v>
      </c>
      <c r="V61">
        <v>0.76187050359712216</v>
      </c>
      <c r="W61">
        <v>4.558296618705036</v>
      </c>
      <c r="X61">
        <v>17.135229496402872</v>
      </c>
      <c r="Y61">
        <v>0</v>
      </c>
      <c r="Z61">
        <v>0</v>
      </c>
      <c r="AA61">
        <v>10.70561232</v>
      </c>
      <c r="AB61">
        <v>9.050396232546726</v>
      </c>
      <c r="AC61">
        <v>6.7363192353890771</v>
      </c>
      <c r="AD61">
        <v>0</v>
      </c>
      <c r="AE61">
        <v>11.467949916802585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11.396562720020521</v>
      </c>
      <c r="AL61">
        <v>21.247200000000003</v>
      </c>
      <c r="AM61">
        <v>3.6775089883086163</v>
      </c>
      <c r="AN61">
        <v>0</v>
      </c>
      <c r="AO61">
        <v>0</v>
      </c>
      <c r="AP61">
        <v>0.13013575663412233</v>
      </c>
      <c r="AQ61">
        <v>0</v>
      </c>
      <c r="AR61">
        <v>9.5336000000000016</v>
      </c>
      <c r="AS61">
        <v>7.5179600934586661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532.79279854543961</v>
      </c>
      <c r="DN61">
        <v>17.897440226572243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45.096639720000006</v>
      </c>
      <c r="L62">
        <v>24.007366979999993</v>
      </c>
      <c r="M62">
        <v>0</v>
      </c>
      <c r="N62">
        <v>14.651777125499999</v>
      </c>
      <c r="O62">
        <v>49.143318643799994</v>
      </c>
      <c r="P62">
        <v>63.820811810000002</v>
      </c>
      <c r="Q62">
        <v>2.95652229968</v>
      </c>
      <c r="R62">
        <v>5.4866516070799989</v>
      </c>
      <c r="S62">
        <v>3.4291111040864459</v>
      </c>
      <c r="T62">
        <v>0</v>
      </c>
      <c r="U62">
        <v>228.17939760000004</v>
      </c>
      <c r="V62">
        <v>0.76187050359712216</v>
      </c>
      <c r="W62">
        <v>4.558296618705036</v>
      </c>
      <c r="X62">
        <v>17.135229496402872</v>
      </c>
      <c r="Y62">
        <v>0</v>
      </c>
      <c r="Z62">
        <v>0</v>
      </c>
      <c r="AA62">
        <v>10.70561232</v>
      </c>
      <c r="AB62">
        <v>9.050396232546726</v>
      </c>
      <c r="AC62">
        <v>6.7363192353890771</v>
      </c>
      <c r="AD62">
        <v>0</v>
      </c>
      <c r="AE62">
        <v>11.467949916802585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11.396562720020521</v>
      </c>
      <c r="AL62">
        <v>21.247200000000003</v>
      </c>
      <c r="AM62">
        <v>3.6775089883086163</v>
      </c>
      <c r="AN62">
        <v>0</v>
      </c>
      <c r="AO62">
        <v>0</v>
      </c>
      <c r="AP62">
        <v>0.13013575663412233</v>
      </c>
      <c r="AQ62">
        <v>0</v>
      </c>
      <c r="AR62">
        <v>9.5336000000000016</v>
      </c>
      <c r="AS62">
        <v>7.5179600934586661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532.79279854543961</v>
      </c>
      <c r="DN62">
        <v>17.897440226572243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61.812639720000014</v>
      </c>
      <c r="L63">
        <v>30.853366980000001</v>
      </c>
      <c r="M63">
        <v>0</v>
      </c>
      <c r="N63">
        <v>14.651777125499999</v>
      </c>
      <c r="O63">
        <v>49.143318643799994</v>
      </c>
      <c r="P63">
        <v>63.820811810000002</v>
      </c>
      <c r="Q63">
        <v>2.95652229968</v>
      </c>
      <c r="R63">
        <v>5.7325996048799999</v>
      </c>
      <c r="S63">
        <v>3.4291111040864459</v>
      </c>
      <c r="T63">
        <v>0</v>
      </c>
      <c r="U63">
        <v>228.17939760000004</v>
      </c>
      <c r="V63">
        <v>2.3772137410071941</v>
      </c>
      <c r="W63">
        <v>7.6650013669064743</v>
      </c>
      <c r="X63">
        <v>20.700483530215827</v>
      </c>
      <c r="Y63">
        <v>0</v>
      </c>
      <c r="Z63">
        <v>0</v>
      </c>
      <c r="AA63">
        <v>10.70561232</v>
      </c>
      <c r="AB63">
        <v>9.050396232546726</v>
      </c>
      <c r="AC63">
        <v>6.7363192353890771</v>
      </c>
      <c r="AD63">
        <v>0</v>
      </c>
      <c r="AE63">
        <v>11.467949916802585</v>
      </c>
      <c r="AF63">
        <v>0</v>
      </c>
      <c r="AG63">
        <v>0</v>
      </c>
      <c r="AH63">
        <v>5.2979720394000003</v>
      </c>
      <c r="AI63">
        <v>0</v>
      </c>
      <c r="AJ63">
        <v>0</v>
      </c>
      <c r="AK63">
        <v>11.396562720020521</v>
      </c>
      <c r="AL63">
        <v>21.247200000000003</v>
      </c>
      <c r="AM63">
        <v>3.6775089883086163</v>
      </c>
      <c r="AN63">
        <v>0</v>
      </c>
      <c r="AO63">
        <v>0</v>
      </c>
      <c r="AP63">
        <v>0.13013575663412233</v>
      </c>
      <c r="AQ63">
        <v>0</v>
      </c>
      <c r="AR63">
        <v>12.4778</v>
      </c>
      <c r="AS63">
        <v>7.5179600934586661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571.819254131305</v>
      </c>
      <c r="DN63">
        <v>19.208406697331252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72.558639720000002</v>
      </c>
      <c r="L64">
        <v>30.853366980000001</v>
      </c>
      <c r="M64">
        <v>0</v>
      </c>
      <c r="N64">
        <v>14.651777125499999</v>
      </c>
      <c r="O64">
        <v>49.143318643799994</v>
      </c>
      <c r="P64">
        <v>63.820811810000002</v>
      </c>
      <c r="Q64">
        <v>2.95652229968</v>
      </c>
      <c r="R64">
        <v>5.7325996048799999</v>
      </c>
      <c r="S64">
        <v>3.4291111040864459</v>
      </c>
      <c r="T64">
        <v>0</v>
      </c>
      <c r="U64">
        <v>228.17939760000004</v>
      </c>
      <c r="V64">
        <v>2.3772137410071941</v>
      </c>
      <c r="W64">
        <v>7.6650013669064743</v>
      </c>
      <c r="X64">
        <v>24.818617338129492</v>
      </c>
      <c r="Y64">
        <v>0</v>
      </c>
      <c r="Z64">
        <v>0</v>
      </c>
      <c r="AA64">
        <v>10.70561232</v>
      </c>
      <c r="AB64">
        <v>9.050396232546726</v>
      </c>
      <c r="AC64">
        <v>6.7363192353890771</v>
      </c>
      <c r="AD64">
        <v>0</v>
      </c>
      <c r="AE64">
        <v>11.467949916802585</v>
      </c>
      <c r="AF64">
        <v>0</v>
      </c>
      <c r="AG64">
        <v>0</v>
      </c>
      <c r="AH64">
        <v>9.8566922820000009</v>
      </c>
      <c r="AI64">
        <v>0</v>
      </c>
      <c r="AJ64">
        <v>0</v>
      </c>
      <c r="AK64">
        <v>11.396562720020521</v>
      </c>
      <c r="AL64">
        <v>21.247200000000003</v>
      </c>
      <c r="AM64">
        <v>3.6775089883086163</v>
      </c>
      <c r="AN64">
        <v>0</v>
      </c>
      <c r="AO64">
        <v>0</v>
      </c>
      <c r="AP64">
        <v>0.13013575663412233</v>
      </c>
      <c r="AQ64">
        <v>0</v>
      </c>
      <c r="AR64">
        <v>12.4778</v>
      </c>
      <c r="AS64">
        <v>7.5179600934586661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590.61086556701082</v>
      </c>
      <c r="DN64">
        <v>19.839649312139148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72.558639720000002</v>
      </c>
      <c r="L65">
        <v>30.853366980000001</v>
      </c>
      <c r="M65">
        <v>0</v>
      </c>
      <c r="N65">
        <v>14.651777125499999</v>
      </c>
      <c r="O65">
        <v>49.143318643799994</v>
      </c>
      <c r="P65">
        <v>63.820811810000002</v>
      </c>
      <c r="Q65">
        <v>2.95652229968</v>
      </c>
      <c r="R65">
        <v>5.7325996048799999</v>
      </c>
      <c r="S65">
        <v>3.4291111040864459</v>
      </c>
      <c r="T65">
        <v>0</v>
      </c>
      <c r="U65">
        <v>228.17939760000004</v>
      </c>
      <c r="V65">
        <v>2.3772137410071941</v>
      </c>
      <c r="W65">
        <v>7.6650013669064743</v>
      </c>
      <c r="X65">
        <v>24.818617338129492</v>
      </c>
      <c r="Y65">
        <v>0</v>
      </c>
      <c r="Z65">
        <v>0</v>
      </c>
      <c r="AA65">
        <v>10.70561232</v>
      </c>
      <c r="AB65">
        <v>9.050396232546726</v>
      </c>
      <c r="AC65">
        <v>6.7363192353890771</v>
      </c>
      <c r="AD65">
        <v>2.1191173300174864</v>
      </c>
      <c r="AE65">
        <v>11.467949916802585</v>
      </c>
      <c r="AF65">
        <v>0</v>
      </c>
      <c r="AG65">
        <v>0</v>
      </c>
      <c r="AH65">
        <v>9.8566922820000009</v>
      </c>
      <c r="AI65">
        <v>0</v>
      </c>
      <c r="AJ65">
        <v>0</v>
      </c>
      <c r="AK65">
        <v>11.396562720020521</v>
      </c>
      <c r="AL65">
        <v>21.247200000000003</v>
      </c>
      <c r="AM65">
        <v>3.6775089883086163</v>
      </c>
      <c r="AN65">
        <v>0</v>
      </c>
      <c r="AO65">
        <v>0</v>
      </c>
      <c r="AP65">
        <v>2.4075114977312633</v>
      </c>
      <c r="AQ65">
        <v>0</v>
      </c>
      <c r="AR65">
        <v>12.4778</v>
      </c>
      <c r="AS65">
        <v>7.5179600934586661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594.86433903172929</v>
      </c>
      <c r="DN65">
        <v>19.982668918535264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72.558639720000002</v>
      </c>
      <c r="L66">
        <v>30.853366980000001</v>
      </c>
      <c r="M66">
        <v>0</v>
      </c>
      <c r="N66">
        <v>14.651777125499999</v>
      </c>
      <c r="O66">
        <v>49.143318643799994</v>
      </c>
      <c r="P66">
        <v>63.820811810000002</v>
      </c>
      <c r="Q66">
        <v>2.95652229968</v>
      </c>
      <c r="R66">
        <v>5.7325996048799999</v>
      </c>
      <c r="S66">
        <v>3.4291111040864459</v>
      </c>
      <c r="T66">
        <v>0</v>
      </c>
      <c r="U66">
        <v>228.17939760000004</v>
      </c>
      <c r="V66">
        <v>2.3772137410071941</v>
      </c>
      <c r="W66">
        <v>7.6650013669064743</v>
      </c>
      <c r="X66">
        <v>24.818617338129492</v>
      </c>
      <c r="Y66">
        <v>0</v>
      </c>
      <c r="Z66">
        <v>0</v>
      </c>
      <c r="AA66">
        <v>10.70561232</v>
      </c>
      <c r="AB66">
        <v>9.050396232546726</v>
      </c>
      <c r="AC66">
        <v>6.7363192353890771</v>
      </c>
      <c r="AD66">
        <v>2.1191173300174864</v>
      </c>
      <c r="AE66">
        <v>11.467949916802585</v>
      </c>
      <c r="AF66">
        <v>0</v>
      </c>
      <c r="AG66">
        <v>0</v>
      </c>
      <c r="AH66">
        <v>9.8566922820000009</v>
      </c>
      <c r="AI66">
        <v>0</v>
      </c>
      <c r="AJ66">
        <v>0</v>
      </c>
      <c r="AK66">
        <v>11.396562720020521</v>
      </c>
      <c r="AL66">
        <v>21.247200000000003</v>
      </c>
      <c r="AM66">
        <v>3.6775089883086163</v>
      </c>
      <c r="AN66">
        <v>0</v>
      </c>
      <c r="AO66">
        <v>0</v>
      </c>
      <c r="AP66">
        <v>2.4075114977312633</v>
      </c>
      <c r="AQ66">
        <v>0</v>
      </c>
      <c r="AR66">
        <v>12.4778</v>
      </c>
      <c r="AS66">
        <v>7.5179600934586661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594.86433903172929</v>
      </c>
      <c r="DN66">
        <v>19.982668918535264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72.558639720000002</v>
      </c>
      <c r="L67">
        <v>31.44016697999999</v>
      </c>
      <c r="M67">
        <v>0</v>
      </c>
      <c r="N67">
        <v>14.651777125499999</v>
      </c>
      <c r="O67">
        <v>49.143318643799994</v>
      </c>
      <c r="P67">
        <v>63.820811810000002</v>
      </c>
      <c r="Q67">
        <v>2.9852852697199999</v>
      </c>
      <c r="R67">
        <v>9.017773408</v>
      </c>
      <c r="S67">
        <v>3.6114863472824452</v>
      </c>
      <c r="T67">
        <v>0</v>
      </c>
      <c r="U67">
        <v>228.17939760000004</v>
      </c>
      <c r="V67">
        <v>3.1909457856115102</v>
      </c>
      <c r="W67">
        <v>9.1189778920863276</v>
      </c>
      <c r="X67">
        <v>37.462569424460426</v>
      </c>
      <c r="Y67">
        <v>0</v>
      </c>
      <c r="Z67">
        <v>0</v>
      </c>
      <c r="AA67">
        <v>10.70561232</v>
      </c>
      <c r="AB67">
        <v>9.050396232546726</v>
      </c>
      <c r="AC67">
        <v>6.7363192353890771</v>
      </c>
      <c r="AD67">
        <v>2.1191173300174864</v>
      </c>
      <c r="AE67">
        <v>11.467949916802585</v>
      </c>
      <c r="AF67">
        <v>0</v>
      </c>
      <c r="AG67">
        <v>0</v>
      </c>
      <c r="AH67">
        <v>9.8566922820000009</v>
      </c>
      <c r="AI67">
        <v>0</v>
      </c>
      <c r="AJ67">
        <v>0</v>
      </c>
      <c r="AK67">
        <v>11.396562720020521</v>
      </c>
      <c r="AL67">
        <v>21.247200000000003</v>
      </c>
      <c r="AM67">
        <v>3.6775089883086163</v>
      </c>
      <c r="AN67">
        <v>0</v>
      </c>
      <c r="AO67">
        <v>0</v>
      </c>
      <c r="AP67">
        <v>2.4400454368897941</v>
      </c>
      <c r="AQ67">
        <v>0</v>
      </c>
      <c r="AR67">
        <v>12.4778</v>
      </c>
      <c r="AS67">
        <v>7.5179600934586661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613.27325585558549</v>
      </c>
      <c r="DN67">
        <v>20.601058706308809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72.558639720000002</v>
      </c>
      <c r="L68">
        <v>31.44016697999999</v>
      </c>
      <c r="M68">
        <v>0</v>
      </c>
      <c r="N68">
        <v>14.651777125499999</v>
      </c>
      <c r="O68">
        <v>49.143318643799994</v>
      </c>
      <c r="P68">
        <v>63.820811810000002</v>
      </c>
      <c r="Q68">
        <v>2.9852852697199999</v>
      </c>
      <c r="R68">
        <v>9.017773408</v>
      </c>
      <c r="S68">
        <v>3.6114863472824452</v>
      </c>
      <c r="T68">
        <v>0</v>
      </c>
      <c r="U68">
        <v>228.17939760000004</v>
      </c>
      <c r="V68">
        <v>3.8836666366906467</v>
      </c>
      <c r="W68">
        <v>11.007837973381294</v>
      </c>
      <c r="X68">
        <v>37.462569424460426</v>
      </c>
      <c r="Y68">
        <v>0</v>
      </c>
      <c r="Z68">
        <v>0</v>
      </c>
      <c r="AA68">
        <v>10.70561232</v>
      </c>
      <c r="AB68">
        <v>9.050396232546726</v>
      </c>
      <c r="AC68">
        <v>6.7363192353890771</v>
      </c>
      <c r="AD68">
        <v>2.1191173300174864</v>
      </c>
      <c r="AE68">
        <v>11.467949916802585</v>
      </c>
      <c r="AF68">
        <v>0</v>
      </c>
      <c r="AG68">
        <v>0</v>
      </c>
      <c r="AH68">
        <v>9.8566922820000009</v>
      </c>
      <c r="AI68">
        <v>0</v>
      </c>
      <c r="AJ68">
        <v>0</v>
      </c>
      <c r="AK68">
        <v>11.396562720020521</v>
      </c>
      <c r="AL68">
        <v>21.247200000000003</v>
      </c>
      <c r="AM68">
        <v>3.6775089883086163</v>
      </c>
      <c r="AN68">
        <v>0</v>
      </c>
      <c r="AO68">
        <v>0</v>
      </c>
      <c r="AP68">
        <v>2.4400454368897941</v>
      </c>
      <c r="AQ68">
        <v>0</v>
      </c>
      <c r="AR68">
        <v>13.459200000000003</v>
      </c>
      <c r="AS68">
        <v>7.5179600934586661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616.72044004479403</v>
      </c>
      <c r="DN68">
        <v>20.716855449474284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72.558639720000002</v>
      </c>
      <c r="L69">
        <v>30.853366980000001</v>
      </c>
      <c r="M69">
        <v>0</v>
      </c>
      <c r="N69">
        <v>14.651777125499999</v>
      </c>
      <c r="O69">
        <v>49.143318643799994</v>
      </c>
      <c r="P69">
        <v>63.820811810000002</v>
      </c>
      <c r="Q69">
        <v>2.95998979724</v>
      </c>
      <c r="R69">
        <v>9.017773408</v>
      </c>
      <c r="S69">
        <v>3.4735483238368015</v>
      </c>
      <c r="T69">
        <v>0</v>
      </c>
      <c r="U69">
        <v>228.17939760000004</v>
      </c>
      <c r="V69">
        <v>3.9275694244604318</v>
      </c>
      <c r="W69">
        <v>11.059312230215827</v>
      </c>
      <c r="X69">
        <v>37.462569424460426</v>
      </c>
      <c r="Y69">
        <v>0</v>
      </c>
      <c r="Z69">
        <v>0</v>
      </c>
      <c r="AA69">
        <v>10.70561232</v>
      </c>
      <c r="AB69">
        <v>9.050396232546726</v>
      </c>
      <c r="AC69">
        <v>6.7363192353890771</v>
      </c>
      <c r="AD69">
        <v>2.1191173300174864</v>
      </c>
      <c r="AE69">
        <v>11.467949916802585</v>
      </c>
      <c r="AF69">
        <v>0</v>
      </c>
      <c r="AG69">
        <v>0</v>
      </c>
      <c r="AH69">
        <v>9.8566922820000009</v>
      </c>
      <c r="AI69">
        <v>0</v>
      </c>
      <c r="AJ69">
        <v>0</v>
      </c>
      <c r="AK69">
        <v>11.396562720020521</v>
      </c>
      <c r="AL69">
        <v>21.247200000000003</v>
      </c>
      <c r="AM69">
        <v>3.6775089883086163</v>
      </c>
      <c r="AN69">
        <v>0</v>
      </c>
      <c r="AO69">
        <v>0</v>
      </c>
      <c r="AP69">
        <v>2.4400454368897941</v>
      </c>
      <c r="AQ69">
        <v>0</v>
      </c>
      <c r="AR69">
        <v>13.459200000000003</v>
      </c>
      <c r="AS69">
        <v>7.5179600934586661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616.08705974018028</v>
      </c>
      <c r="DN69">
        <v>20.695579302766898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72.558639720000002</v>
      </c>
      <c r="L70">
        <v>30.853366980000001</v>
      </c>
      <c r="M70">
        <v>0</v>
      </c>
      <c r="N70">
        <v>14.651777125499999</v>
      </c>
      <c r="O70">
        <v>49.143318643799994</v>
      </c>
      <c r="P70">
        <v>63.820811810000002</v>
      </c>
      <c r="Q70">
        <v>2.95998979724</v>
      </c>
      <c r="R70">
        <v>9.017773408</v>
      </c>
      <c r="S70">
        <v>3.4735483238368015</v>
      </c>
      <c r="T70">
        <v>0</v>
      </c>
      <c r="U70">
        <v>228.17939760000004</v>
      </c>
      <c r="V70">
        <v>3.9275694244604318</v>
      </c>
      <c r="W70">
        <v>11.059312230215827</v>
      </c>
      <c r="X70">
        <v>37.462569424460426</v>
      </c>
      <c r="Y70">
        <v>0</v>
      </c>
      <c r="Z70">
        <v>0</v>
      </c>
      <c r="AA70">
        <v>10.70561232</v>
      </c>
      <c r="AB70">
        <v>9.050396232546726</v>
      </c>
      <c r="AC70">
        <v>6.7363192353890771</v>
      </c>
      <c r="AD70">
        <v>2.1191173300174864</v>
      </c>
      <c r="AE70">
        <v>11.467949916802585</v>
      </c>
      <c r="AF70">
        <v>0</v>
      </c>
      <c r="AG70">
        <v>0</v>
      </c>
      <c r="AH70">
        <v>9.8566922820000009</v>
      </c>
      <c r="AI70">
        <v>0</v>
      </c>
      <c r="AJ70">
        <v>0</v>
      </c>
      <c r="AK70">
        <v>11.396562720020521</v>
      </c>
      <c r="AL70">
        <v>21.247200000000003</v>
      </c>
      <c r="AM70">
        <v>3.6775089883086163</v>
      </c>
      <c r="AN70">
        <v>0</v>
      </c>
      <c r="AO70">
        <v>0</v>
      </c>
      <c r="AP70">
        <v>0.97601817475591746</v>
      </c>
      <c r="AQ70">
        <v>0</v>
      </c>
      <c r="AR70">
        <v>12.4778</v>
      </c>
      <c r="AS70">
        <v>7.5179600934586661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613.72119470270945</v>
      </c>
      <c r="DN70">
        <v>20.61601707810377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72.558639720000002</v>
      </c>
      <c r="L71">
        <v>30.853366980000001</v>
      </c>
      <c r="M71">
        <v>0</v>
      </c>
      <c r="N71">
        <v>14.652769497</v>
      </c>
      <c r="O71">
        <v>49.143318643799994</v>
      </c>
      <c r="P71">
        <v>63.820811810000002</v>
      </c>
      <c r="Q71">
        <v>2.95998979724</v>
      </c>
      <c r="R71">
        <v>9.017773408</v>
      </c>
      <c r="S71">
        <v>3.4735483238368015</v>
      </c>
      <c r="T71">
        <v>0</v>
      </c>
      <c r="U71">
        <v>228.17939760000004</v>
      </c>
      <c r="V71">
        <v>3.9275694244604318</v>
      </c>
      <c r="W71">
        <v>11.059312230215827</v>
      </c>
      <c r="X71">
        <v>37.462569424460426</v>
      </c>
      <c r="Y71">
        <v>0</v>
      </c>
      <c r="Z71">
        <v>0</v>
      </c>
      <c r="AA71">
        <v>10.70561232</v>
      </c>
      <c r="AB71">
        <v>9.050396232546726</v>
      </c>
      <c r="AC71">
        <v>6.7363192353890771</v>
      </c>
      <c r="AD71">
        <v>4.23823488143017</v>
      </c>
      <c r="AE71">
        <v>11.467949916802585</v>
      </c>
      <c r="AF71">
        <v>0</v>
      </c>
      <c r="AG71">
        <v>0</v>
      </c>
      <c r="AH71">
        <v>9.8566922820000009</v>
      </c>
      <c r="AI71">
        <v>0</v>
      </c>
      <c r="AJ71">
        <v>0</v>
      </c>
      <c r="AK71">
        <v>11.396562720020521</v>
      </c>
      <c r="AL71">
        <v>21.247200000000003</v>
      </c>
      <c r="AM71">
        <v>3.6775089883086163</v>
      </c>
      <c r="AN71">
        <v>0</v>
      </c>
      <c r="AO71">
        <v>0</v>
      </c>
      <c r="AP71">
        <v>0.26027151326824466</v>
      </c>
      <c r="AQ71">
        <v>0</v>
      </c>
      <c r="AR71">
        <v>12.4778</v>
      </c>
      <c r="AS71">
        <v>7.5179600934586661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615.07995833539633</v>
      </c>
      <c r="DN71">
        <v>20.661616706841766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72.558639720000002</v>
      </c>
      <c r="L72">
        <v>30.853366980000001</v>
      </c>
      <c r="M72">
        <v>0</v>
      </c>
      <c r="N72">
        <v>14.652769497</v>
      </c>
      <c r="O72">
        <v>49.143318643799994</v>
      </c>
      <c r="P72">
        <v>63.820811810000002</v>
      </c>
      <c r="Q72">
        <v>2.95998979724</v>
      </c>
      <c r="R72">
        <v>9.017773408</v>
      </c>
      <c r="S72">
        <v>3.4735483238368015</v>
      </c>
      <c r="T72">
        <v>0</v>
      </c>
      <c r="U72">
        <v>228.17939760000004</v>
      </c>
      <c r="V72">
        <v>3.9275694244604318</v>
      </c>
      <c r="W72">
        <v>11.059312230215827</v>
      </c>
      <c r="X72">
        <v>37.462569424460426</v>
      </c>
      <c r="Y72">
        <v>0</v>
      </c>
      <c r="Z72">
        <v>0</v>
      </c>
      <c r="AA72">
        <v>10.70561232</v>
      </c>
      <c r="AB72">
        <v>9.050396232546726</v>
      </c>
      <c r="AC72">
        <v>6.7363192353890771</v>
      </c>
      <c r="AD72">
        <v>4.23823488143017</v>
      </c>
      <c r="AE72">
        <v>11.467949916802585</v>
      </c>
      <c r="AF72">
        <v>0</v>
      </c>
      <c r="AG72">
        <v>0</v>
      </c>
      <c r="AH72">
        <v>9.8566922820000009</v>
      </c>
      <c r="AI72">
        <v>0</v>
      </c>
      <c r="AJ72">
        <v>0</v>
      </c>
      <c r="AK72">
        <v>11.396562720020521</v>
      </c>
      <c r="AL72">
        <v>21.247200000000003</v>
      </c>
      <c r="AM72">
        <v>3.6775089883086163</v>
      </c>
      <c r="AN72">
        <v>0</v>
      </c>
      <c r="AO72">
        <v>0</v>
      </c>
      <c r="AP72">
        <v>0.26027151326824466</v>
      </c>
      <c r="AQ72">
        <v>0</v>
      </c>
      <c r="AR72">
        <v>12.4778</v>
      </c>
      <c r="AS72">
        <v>7.5179600934586661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615.07995833539633</v>
      </c>
      <c r="DN72">
        <v>20.661616706841766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72.558639720000002</v>
      </c>
      <c r="L73">
        <v>36.036766980000003</v>
      </c>
      <c r="M73">
        <v>0</v>
      </c>
      <c r="N73">
        <v>18.438446487530001</v>
      </c>
      <c r="O73">
        <v>49.143318643799994</v>
      </c>
      <c r="P73">
        <v>63.820811810000002</v>
      </c>
      <c r="Q73">
        <v>2.95998979724</v>
      </c>
      <c r="R73">
        <v>10.457706</v>
      </c>
      <c r="S73">
        <v>3.4735483238368015</v>
      </c>
      <c r="T73">
        <v>0</v>
      </c>
      <c r="U73">
        <v>228.17939760000004</v>
      </c>
      <c r="V73">
        <v>5.2645251798561148</v>
      </c>
      <c r="W73">
        <v>11.059312230215827</v>
      </c>
      <c r="X73">
        <v>37.462569424460426</v>
      </c>
      <c r="Y73">
        <v>0</v>
      </c>
      <c r="Z73">
        <v>1.6763999999999999</v>
      </c>
      <c r="AA73">
        <v>10.70561232</v>
      </c>
      <c r="AB73">
        <v>9.050396232546726</v>
      </c>
      <c r="AC73">
        <v>6.7363192353890771</v>
      </c>
      <c r="AD73">
        <v>4.23823488143017</v>
      </c>
      <c r="AE73">
        <v>11.467949916802585</v>
      </c>
      <c r="AF73">
        <v>0</v>
      </c>
      <c r="AG73">
        <v>0</v>
      </c>
      <c r="AH73">
        <v>14.785038423</v>
      </c>
      <c r="AI73">
        <v>0</v>
      </c>
      <c r="AJ73">
        <v>0</v>
      </c>
      <c r="AK73">
        <v>11.396562720020521</v>
      </c>
      <c r="AL73">
        <v>21.247200000000003</v>
      </c>
      <c r="AM73">
        <v>3.6775089883086163</v>
      </c>
      <c r="AN73">
        <v>0</v>
      </c>
      <c r="AO73">
        <v>0</v>
      </c>
      <c r="AP73">
        <v>2.4075114977312633</v>
      </c>
      <c r="AQ73">
        <v>0</v>
      </c>
      <c r="AR73">
        <v>12.4778</v>
      </c>
      <c r="AS73">
        <v>7.5179600934586661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634.91160060927223</v>
      </c>
      <c r="DN73">
        <v>21.32792589635449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72.558639720000002</v>
      </c>
      <c r="L74">
        <v>36.036766980000003</v>
      </c>
      <c r="M74">
        <v>0</v>
      </c>
      <c r="N74">
        <v>19.258157353000001</v>
      </c>
      <c r="O74">
        <v>49.143318643799994</v>
      </c>
      <c r="P74">
        <v>63.820811810000002</v>
      </c>
      <c r="Q74">
        <v>2.95998979724</v>
      </c>
      <c r="R74">
        <v>10.457706</v>
      </c>
      <c r="S74">
        <v>3.4735483238368015</v>
      </c>
      <c r="T74">
        <v>0</v>
      </c>
      <c r="U74">
        <v>228.17939760000004</v>
      </c>
      <c r="V74">
        <v>5.2645251798561148</v>
      </c>
      <c r="W74">
        <v>11.059312230215827</v>
      </c>
      <c r="X74">
        <v>37.462569424460426</v>
      </c>
      <c r="Y74">
        <v>0</v>
      </c>
      <c r="Z74">
        <v>1.6763999999999999</v>
      </c>
      <c r="AA74">
        <v>10.70561232</v>
      </c>
      <c r="AB74">
        <v>9.050396232546726</v>
      </c>
      <c r="AC74">
        <v>6.7363192353890771</v>
      </c>
      <c r="AD74">
        <v>4.23823488143017</v>
      </c>
      <c r="AE74">
        <v>11.467949916802585</v>
      </c>
      <c r="AF74">
        <v>0</v>
      </c>
      <c r="AG74">
        <v>0</v>
      </c>
      <c r="AH74">
        <v>14.785038423</v>
      </c>
      <c r="AI74">
        <v>0</v>
      </c>
      <c r="AJ74">
        <v>0</v>
      </c>
      <c r="AK74">
        <v>11.396562720020521</v>
      </c>
      <c r="AL74">
        <v>21.247200000000003</v>
      </c>
      <c r="AM74">
        <v>3.6775089883086163</v>
      </c>
      <c r="AN74">
        <v>0</v>
      </c>
      <c r="AO74">
        <v>0</v>
      </c>
      <c r="AP74">
        <v>0.78081453980473403</v>
      </c>
      <c r="AQ74">
        <v>0</v>
      </c>
      <c r="AR74">
        <v>12.4778</v>
      </c>
      <c r="AS74">
        <v>7.5179600934586661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634.13093684606417</v>
      </c>
      <c r="DN74">
        <v>21.301603567106039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72.558639720000002</v>
      </c>
      <c r="L75">
        <v>36.721366979999999</v>
      </c>
      <c r="M75">
        <v>0</v>
      </c>
      <c r="N75">
        <v>24.992594442999994</v>
      </c>
      <c r="O75">
        <v>49.143318643799994</v>
      </c>
      <c r="P75">
        <v>63.820811810000002</v>
      </c>
      <c r="Q75">
        <v>2.9538298840000001</v>
      </c>
      <c r="R75">
        <v>10.457706</v>
      </c>
      <c r="S75">
        <v>3.6114863472824452</v>
      </c>
      <c r="T75">
        <v>0</v>
      </c>
      <c r="U75">
        <v>228.17939760000004</v>
      </c>
      <c r="V75">
        <v>5.2645251798561148</v>
      </c>
      <c r="W75">
        <v>11.059312230215827</v>
      </c>
      <c r="X75">
        <v>37.462569424460426</v>
      </c>
      <c r="Y75">
        <v>0</v>
      </c>
      <c r="Z75">
        <v>1.6763999999999999</v>
      </c>
      <c r="AA75">
        <v>10.394188</v>
      </c>
      <c r="AB75">
        <v>9.050396232546726</v>
      </c>
      <c r="AC75">
        <v>6.7363192353890771</v>
      </c>
      <c r="AD75">
        <v>3.6854214820121838</v>
      </c>
      <c r="AE75">
        <v>11.467949916802585</v>
      </c>
      <c r="AF75">
        <v>0</v>
      </c>
      <c r="AG75">
        <v>0</v>
      </c>
      <c r="AH75">
        <v>14.785038423</v>
      </c>
      <c r="AI75">
        <v>0</v>
      </c>
      <c r="AJ75">
        <v>0</v>
      </c>
      <c r="AK75">
        <v>11.396562720020521</v>
      </c>
      <c r="AL75">
        <v>21.247200000000003</v>
      </c>
      <c r="AM75">
        <v>3.6775089883086163</v>
      </c>
      <c r="AN75">
        <v>0</v>
      </c>
      <c r="AO75">
        <v>0</v>
      </c>
      <c r="AP75">
        <v>0.13013575663412233</v>
      </c>
      <c r="AQ75">
        <v>0</v>
      </c>
      <c r="AR75">
        <v>12.4778</v>
      </c>
      <c r="AS75">
        <v>7.5179600934586661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639.00320733848991</v>
      </c>
      <c r="DN75">
        <v>21.465231772297383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72.558639720000002</v>
      </c>
      <c r="L76">
        <v>36.721366979999999</v>
      </c>
      <c r="M76">
        <v>0</v>
      </c>
      <c r="N76">
        <v>26.278348447989995</v>
      </c>
      <c r="O76">
        <v>49.143318643799994</v>
      </c>
      <c r="P76">
        <v>63.820811810000002</v>
      </c>
      <c r="Q76">
        <v>2.9538298840000001</v>
      </c>
      <c r="R76">
        <v>10.457706</v>
      </c>
      <c r="S76">
        <v>3.6114863472824452</v>
      </c>
      <c r="T76">
        <v>0</v>
      </c>
      <c r="U76">
        <v>228.17939760000004</v>
      </c>
      <c r="V76">
        <v>5.2645251798561148</v>
      </c>
      <c r="W76">
        <v>11.059312230215827</v>
      </c>
      <c r="X76">
        <v>37.462569424460426</v>
      </c>
      <c r="Y76">
        <v>0</v>
      </c>
      <c r="Z76">
        <v>3.3527999999999998</v>
      </c>
      <c r="AA76">
        <v>10.70561232</v>
      </c>
      <c r="AB76">
        <v>9.050396232546726</v>
      </c>
      <c r="AC76">
        <v>6.7363192353890771</v>
      </c>
      <c r="AD76">
        <v>3.6854214820121838</v>
      </c>
      <c r="AE76">
        <v>11.467949916802585</v>
      </c>
      <c r="AF76">
        <v>0</v>
      </c>
      <c r="AG76">
        <v>0</v>
      </c>
      <c r="AH76">
        <v>19.713384564000002</v>
      </c>
      <c r="AI76">
        <v>0.73763966293343908</v>
      </c>
      <c r="AJ76">
        <v>0</v>
      </c>
      <c r="AK76">
        <v>11.396562720020521</v>
      </c>
      <c r="AL76">
        <v>21.247200000000003</v>
      </c>
      <c r="AM76">
        <v>3.6775089883086163</v>
      </c>
      <c r="AN76">
        <v>0</v>
      </c>
      <c r="AO76">
        <v>0</v>
      </c>
      <c r="AP76">
        <v>0.13013575663412233</v>
      </c>
      <c r="AQ76">
        <v>0</v>
      </c>
      <c r="AR76">
        <v>12.4778</v>
      </c>
      <c r="AS76">
        <v>7.5179600934586661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647.65223528063245</v>
      </c>
      <c r="DN76">
        <v>21.755767959078273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72.558639720000002</v>
      </c>
      <c r="L77">
        <v>42.589366980000001</v>
      </c>
      <c r="M77">
        <v>0</v>
      </c>
      <c r="N77">
        <v>26.553974609000001</v>
      </c>
      <c r="O77">
        <v>49.143318643799994</v>
      </c>
      <c r="P77">
        <v>66.330619347999999</v>
      </c>
      <c r="Q77">
        <v>2.9538298840000001</v>
      </c>
      <c r="R77">
        <v>10.457706</v>
      </c>
      <c r="S77">
        <v>3.6114863472824452</v>
      </c>
      <c r="T77">
        <v>0</v>
      </c>
      <c r="U77">
        <v>228.17939760000004</v>
      </c>
      <c r="V77">
        <v>5.2645251798561148</v>
      </c>
      <c r="W77">
        <v>11.059312230215827</v>
      </c>
      <c r="X77">
        <v>37.462569424460426</v>
      </c>
      <c r="Y77">
        <v>0</v>
      </c>
      <c r="Z77">
        <v>3.3527999999999998</v>
      </c>
      <c r="AA77">
        <v>10.70561232</v>
      </c>
      <c r="AB77">
        <v>9.050396232546726</v>
      </c>
      <c r="AC77">
        <v>6.7363192353890771</v>
      </c>
      <c r="AD77">
        <v>6.3573522114476564</v>
      </c>
      <c r="AE77">
        <v>11.467949916802585</v>
      </c>
      <c r="AF77">
        <v>0</v>
      </c>
      <c r="AG77">
        <v>0</v>
      </c>
      <c r="AH77">
        <v>23.1632268627</v>
      </c>
      <c r="AI77">
        <v>1.4752793258668784</v>
      </c>
      <c r="AJ77">
        <v>0</v>
      </c>
      <c r="AK77">
        <v>11.396562720020521</v>
      </c>
      <c r="AL77">
        <v>21.247200000000003</v>
      </c>
      <c r="AM77">
        <v>3.6775089883086163</v>
      </c>
      <c r="AN77">
        <v>0</v>
      </c>
      <c r="AO77">
        <v>0</v>
      </c>
      <c r="AP77">
        <v>0.13013575663412233</v>
      </c>
      <c r="AQ77">
        <v>0</v>
      </c>
      <c r="AR77">
        <v>12.4778</v>
      </c>
      <c r="AS77">
        <v>7.5179600934586661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662.66091446986536</v>
      </c>
      <c r="DN77">
        <v>22.259935159924172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72.558639720000002</v>
      </c>
      <c r="L78">
        <v>48.457366980000003</v>
      </c>
      <c r="M78">
        <v>0</v>
      </c>
      <c r="N78">
        <v>26.553974609000001</v>
      </c>
      <c r="O78">
        <v>49.143318643799994</v>
      </c>
      <c r="P78">
        <v>66.330619347999999</v>
      </c>
      <c r="Q78">
        <v>2.9538298840000001</v>
      </c>
      <c r="R78">
        <v>10.457706</v>
      </c>
      <c r="S78">
        <v>3.6114863472824452</v>
      </c>
      <c r="T78">
        <v>0</v>
      </c>
      <c r="U78">
        <v>228.17939760000004</v>
      </c>
      <c r="V78">
        <v>5.2645251798561148</v>
      </c>
      <c r="W78">
        <v>11.059312230215827</v>
      </c>
      <c r="X78">
        <v>37.462569424460426</v>
      </c>
      <c r="Y78">
        <v>0</v>
      </c>
      <c r="Z78">
        <v>1.6763999999999999</v>
      </c>
      <c r="AA78">
        <v>10.70561232</v>
      </c>
      <c r="AB78">
        <v>9.050396232546726</v>
      </c>
      <c r="AC78">
        <v>6.7363192353890771</v>
      </c>
      <c r="AD78">
        <v>8.4961252283818478</v>
      </c>
      <c r="AE78">
        <v>11.467949916802585</v>
      </c>
      <c r="AF78">
        <v>0</v>
      </c>
      <c r="AG78">
        <v>0</v>
      </c>
      <c r="AH78">
        <v>33.266336327399998</v>
      </c>
      <c r="AI78">
        <v>2.360447185774849</v>
      </c>
      <c r="AJ78">
        <v>0</v>
      </c>
      <c r="AK78">
        <v>11.396562720020521</v>
      </c>
      <c r="AL78">
        <v>21.247200000000003</v>
      </c>
      <c r="AM78">
        <v>3.6775089883086163</v>
      </c>
      <c r="AN78">
        <v>0</v>
      </c>
      <c r="AO78">
        <v>0</v>
      </c>
      <c r="AP78">
        <v>0.13013575663412233</v>
      </c>
      <c r="AQ78">
        <v>0</v>
      </c>
      <c r="AR78">
        <v>12.4778</v>
      </c>
      <c r="AS78">
        <v>7.5179600934586661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679.41670874834472</v>
      </c>
      <c r="DN78">
        <v>22.822791222987124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72.558639720000002</v>
      </c>
      <c r="L79">
        <v>56.281366980000001</v>
      </c>
      <c r="M79">
        <v>0</v>
      </c>
      <c r="N79">
        <v>27.990709239150004</v>
      </c>
      <c r="O79">
        <v>49.143318643799994</v>
      </c>
      <c r="P79">
        <v>66.330619347999999</v>
      </c>
      <c r="Q79">
        <v>3.9106172289599996</v>
      </c>
      <c r="R79">
        <v>10.457706</v>
      </c>
      <c r="S79">
        <v>4.8248975130045064</v>
      </c>
      <c r="T79">
        <v>0</v>
      </c>
      <c r="U79">
        <v>228.17939760000004</v>
      </c>
      <c r="V79">
        <v>5.2645251798561148</v>
      </c>
      <c r="W79">
        <v>11.059312230215827</v>
      </c>
      <c r="X79">
        <v>37.462569424460426</v>
      </c>
      <c r="Y79">
        <v>0</v>
      </c>
      <c r="Z79">
        <v>5.0292000000000003</v>
      </c>
      <c r="AA79">
        <v>10.70561232</v>
      </c>
      <c r="AB79">
        <v>9.050396232546726</v>
      </c>
      <c r="AC79">
        <v>7.0837164755862654</v>
      </c>
      <c r="AD79">
        <v>8.4961252283818478</v>
      </c>
      <c r="AE79">
        <v>11.467949916802585</v>
      </c>
      <c r="AF79">
        <v>0</v>
      </c>
      <c r="AG79">
        <v>0</v>
      </c>
      <c r="AH79">
        <v>36.519044830200002</v>
      </c>
      <c r="AI79">
        <v>11.536685218384729</v>
      </c>
      <c r="AJ79">
        <v>0</v>
      </c>
      <c r="AK79">
        <v>11.396562720020521</v>
      </c>
      <c r="AL79">
        <v>21.247200000000003</v>
      </c>
      <c r="AM79">
        <v>3.6775089883086163</v>
      </c>
      <c r="AN79">
        <v>0</v>
      </c>
      <c r="AO79">
        <v>0</v>
      </c>
      <c r="AP79">
        <v>0.13013575663412233</v>
      </c>
      <c r="AQ79">
        <v>0</v>
      </c>
      <c r="AR79">
        <v>12.4778</v>
      </c>
      <c r="AS79">
        <v>7.5179600934586661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706.08108280361193</v>
      </c>
      <c r="DN79">
        <v>23.718494084158937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83.615079719999997</v>
      </c>
      <c r="L80">
        <v>56.281366980000001</v>
      </c>
      <c r="M80">
        <v>0</v>
      </c>
      <c r="N80">
        <v>28.115354775000004</v>
      </c>
      <c r="O80">
        <v>49.143318643799994</v>
      </c>
      <c r="P80">
        <v>66.330619347999999</v>
      </c>
      <c r="Q80">
        <v>4.9267083379999992</v>
      </c>
      <c r="R80">
        <v>10.457706</v>
      </c>
      <c r="S80">
        <v>6.0967144734903638</v>
      </c>
      <c r="T80">
        <v>0</v>
      </c>
      <c r="U80">
        <v>228.17939760000004</v>
      </c>
      <c r="V80">
        <v>5.2645251798561148</v>
      </c>
      <c r="W80">
        <v>11.059312230215827</v>
      </c>
      <c r="X80">
        <v>37.462569424460426</v>
      </c>
      <c r="Y80">
        <v>0</v>
      </c>
      <c r="Z80">
        <v>5.0292000000000003</v>
      </c>
      <c r="AA80">
        <v>10.70561232</v>
      </c>
      <c r="AB80">
        <v>9.050396232546726</v>
      </c>
      <c r="AC80">
        <v>7.0837164755862654</v>
      </c>
      <c r="AD80">
        <v>8.4961252283818478</v>
      </c>
      <c r="AE80">
        <v>11.467949916802585</v>
      </c>
      <c r="AF80">
        <v>0</v>
      </c>
      <c r="AG80">
        <v>0</v>
      </c>
      <c r="AH80">
        <v>36.519044830200002</v>
      </c>
      <c r="AI80">
        <v>11.536685218384729</v>
      </c>
      <c r="AJ80">
        <v>0</v>
      </c>
      <c r="AK80">
        <v>11.396562720020521</v>
      </c>
      <c r="AL80">
        <v>21.247200000000003</v>
      </c>
      <c r="AM80">
        <v>3.6775089883086163</v>
      </c>
      <c r="AN80">
        <v>0</v>
      </c>
      <c r="AO80">
        <v>0</v>
      </c>
      <c r="AP80">
        <v>0.13013575663412233</v>
      </c>
      <c r="AQ80">
        <v>0</v>
      </c>
      <c r="AR80">
        <v>13.459200000000003</v>
      </c>
      <c r="AS80">
        <v>7.5179600934586661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720.06183892102842</v>
      </c>
      <c r="DN80">
        <v>24.18813157211849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83.615079719999997</v>
      </c>
      <c r="L81">
        <v>56.499451200000003</v>
      </c>
      <c r="M81">
        <v>0</v>
      </c>
      <c r="N81">
        <v>28.115354775000004</v>
      </c>
      <c r="O81">
        <v>49.143318643799994</v>
      </c>
      <c r="P81">
        <v>66.599526594999986</v>
      </c>
      <c r="Q81">
        <v>5.1248248469200002</v>
      </c>
      <c r="R81">
        <v>10.457706</v>
      </c>
      <c r="S81">
        <v>6.550061390957624</v>
      </c>
      <c r="T81">
        <v>0</v>
      </c>
      <c r="U81">
        <v>228.17939760000004</v>
      </c>
      <c r="V81">
        <v>5.2645251798561148</v>
      </c>
      <c r="W81">
        <v>11.059312230215827</v>
      </c>
      <c r="X81">
        <v>37.462569424460426</v>
      </c>
      <c r="Y81">
        <v>0</v>
      </c>
      <c r="Z81">
        <v>5.0292000000000003</v>
      </c>
      <c r="AA81">
        <v>10.70561232</v>
      </c>
      <c r="AB81">
        <v>9.050396232546726</v>
      </c>
      <c r="AC81">
        <v>7.0837164755862654</v>
      </c>
      <c r="AD81">
        <v>8.4961252283818478</v>
      </c>
      <c r="AE81">
        <v>11.467949916802585</v>
      </c>
      <c r="AF81">
        <v>0</v>
      </c>
      <c r="AG81">
        <v>0</v>
      </c>
      <c r="AH81">
        <v>36.519044830200002</v>
      </c>
      <c r="AI81">
        <v>11.536685218384729</v>
      </c>
      <c r="AJ81">
        <v>0</v>
      </c>
      <c r="AK81">
        <v>11.396562720020521</v>
      </c>
      <c r="AL81">
        <v>21.247200000000003</v>
      </c>
      <c r="AM81">
        <v>3.6775089883086163</v>
      </c>
      <c r="AN81">
        <v>0</v>
      </c>
      <c r="AO81">
        <v>0</v>
      </c>
      <c r="AP81">
        <v>0.78081453980473403</v>
      </c>
      <c r="AQ81">
        <v>0</v>
      </c>
      <c r="AR81">
        <v>13.459200000000003</v>
      </c>
      <c r="AS81">
        <v>7.5179600934586661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721.79278713789051</v>
      </c>
      <c r="DN81">
        <v>24.246317031814137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83.615079719999997</v>
      </c>
      <c r="L82">
        <v>56.499451200000003</v>
      </c>
      <c r="M82">
        <v>0</v>
      </c>
      <c r="N82">
        <v>28.115354775000004</v>
      </c>
      <c r="O82">
        <v>49.143318643799994</v>
      </c>
      <c r="P82">
        <v>66.599526594999986</v>
      </c>
      <c r="Q82">
        <v>5.1248248469200002</v>
      </c>
      <c r="R82">
        <v>10.457706</v>
      </c>
      <c r="S82">
        <v>6.550061390957624</v>
      </c>
      <c r="T82">
        <v>0</v>
      </c>
      <c r="U82">
        <v>228.17939760000004</v>
      </c>
      <c r="V82">
        <v>5.2645251798561148</v>
      </c>
      <c r="W82">
        <v>11.059312230215827</v>
      </c>
      <c r="X82">
        <v>37.462569424460426</v>
      </c>
      <c r="Y82">
        <v>0</v>
      </c>
      <c r="Z82">
        <v>5.0292000000000003</v>
      </c>
      <c r="AA82">
        <v>10.70561232</v>
      </c>
      <c r="AB82">
        <v>9.050396232546726</v>
      </c>
      <c r="AC82">
        <v>7.0837164755862654</v>
      </c>
      <c r="AD82">
        <v>8.4961252283818478</v>
      </c>
      <c r="AE82">
        <v>11.467949916802585</v>
      </c>
      <c r="AF82">
        <v>0</v>
      </c>
      <c r="AG82">
        <v>0</v>
      </c>
      <c r="AH82">
        <v>36.519044830200002</v>
      </c>
      <c r="AI82">
        <v>11.536685218384729</v>
      </c>
      <c r="AJ82">
        <v>0</v>
      </c>
      <c r="AK82">
        <v>11.396562720020521</v>
      </c>
      <c r="AL82">
        <v>21.247200000000003</v>
      </c>
      <c r="AM82">
        <v>3.6775089883086163</v>
      </c>
      <c r="AN82">
        <v>0</v>
      </c>
      <c r="AO82">
        <v>0</v>
      </c>
      <c r="AP82">
        <v>0.78081453980473403</v>
      </c>
      <c r="AQ82">
        <v>0</v>
      </c>
      <c r="AR82">
        <v>12.4778</v>
      </c>
      <c r="AS82">
        <v>7.5179600934586661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720.84328263789052</v>
      </c>
      <c r="DN82">
        <v>24.214421531814136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91.973079720000001</v>
      </c>
      <c r="L83">
        <v>56.499451200000003</v>
      </c>
      <c r="M83">
        <v>0</v>
      </c>
      <c r="N83">
        <v>28.115354775000004</v>
      </c>
      <c r="O83">
        <v>49.143318643799994</v>
      </c>
      <c r="P83">
        <v>66.597999999999999</v>
      </c>
      <c r="Q83">
        <v>5.4408555326399988</v>
      </c>
      <c r="R83">
        <v>10.457706</v>
      </c>
      <c r="S83">
        <v>6.550061390957624</v>
      </c>
      <c r="T83">
        <v>0</v>
      </c>
      <c r="U83">
        <v>228.17939760000004</v>
      </c>
      <c r="V83">
        <v>5.2645251798561148</v>
      </c>
      <c r="W83">
        <v>11.059312230215827</v>
      </c>
      <c r="X83">
        <v>37.462569424460426</v>
      </c>
      <c r="Y83">
        <v>0</v>
      </c>
      <c r="Z83">
        <v>5.0292000000000003</v>
      </c>
      <c r="AA83">
        <v>10.70561232</v>
      </c>
      <c r="AB83">
        <v>9.050396232546726</v>
      </c>
      <c r="AC83">
        <v>7.0837164755862654</v>
      </c>
      <c r="AD83">
        <v>8.4961252283818478</v>
      </c>
      <c r="AE83">
        <v>11.467949916802585</v>
      </c>
      <c r="AF83">
        <v>0</v>
      </c>
      <c r="AG83">
        <v>0</v>
      </c>
      <c r="AH83">
        <v>36.519044830200002</v>
      </c>
      <c r="AI83">
        <v>11.536685218384729</v>
      </c>
      <c r="AJ83">
        <v>0</v>
      </c>
      <c r="AK83">
        <v>11.396562720020521</v>
      </c>
      <c r="AL83">
        <v>21.247200000000003</v>
      </c>
      <c r="AM83">
        <v>3.6775089883086163</v>
      </c>
      <c r="AN83">
        <v>0</v>
      </c>
      <c r="AO83">
        <v>0</v>
      </c>
      <c r="AP83">
        <v>0.13013575663412233</v>
      </c>
      <c r="AQ83">
        <v>0</v>
      </c>
      <c r="AR83">
        <v>12.4778</v>
      </c>
      <c r="AS83">
        <v>7.5179600934586661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728.6044370142987</v>
      </c>
      <c r="DN83">
        <v>24.475092462955285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91.973079720000001</v>
      </c>
      <c r="L84">
        <v>56.499451200000003</v>
      </c>
      <c r="M84">
        <v>0</v>
      </c>
      <c r="N84">
        <v>28.115354775000004</v>
      </c>
      <c r="O84">
        <v>49.143318643799994</v>
      </c>
      <c r="P84">
        <v>66.597999999999999</v>
      </c>
      <c r="Q84">
        <v>5.4408555326399988</v>
      </c>
      <c r="R84">
        <v>10.457706</v>
      </c>
      <c r="S84">
        <v>6.550061390957624</v>
      </c>
      <c r="T84">
        <v>0</v>
      </c>
      <c r="U84">
        <v>228.17939760000004</v>
      </c>
      <c r="V84">
        <v>5.2645251798561148</v>
      </c>
      <c r="W84">
        <v>11.059312230215827</v>
      </c>
      <c r="X84">
        <v>37.462569424460426</v>
      </c>
      <c r="Y84">
        <v>0</v>
      </c>
      <c r="Z84">
        <v>5.0292000000000003</v>
      </c>
      <c r="AA84">
        <v>10.70561232</v>
      </c>
      <c r="AB84">
        <v>9.050396232546726</v>
      </c>
      <c r="AC84">
        <v>7.0837164755862654</v>
      </c>
      <c r="AD84">
        <v>8.4961252283818478</v>
      </c>
      <c r="AE84">
        <v>11.467949916802585</v>
      </c>
      <c r="AF84">
        <v>0</v>
      </c>
      <c r="AG84">
        <v>0</v>
      </c>
      <c r="AH84">
        <v>36.519044830200002</v>
      </c>
      <c r="AI84">
        <v>11.536685218384729</v>
      </c>
      <c r="AJ84">
        <v>0</v>
      </c>
      <c r="AK84">
        <v>11.396562720020521</v>
      </c>
      <c r="AL84">
        <v>21.247200000000003</v>
      </c>
      <c r="AM84">
        <v>3.6775089883086163</v>
      </c>
      <c r="AN84">
        <v>0</v>
      </c>
      <c r="AO84">
        <v>0</v>
      </c>
      <c r="AP84">
        <v>0.13013575663412233</v>
      </c>
      <c r="AQ84">
        <v>0</v>
      </c>
      <c r="AR84">
        <v>12.4778</v>
      </c>
      <c r="AS84">
        <v>7.5179600934586661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728.6044370142987</v>
      </c>
      <c r="DN84">
        <v>24.475092462955285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91.973079720000001</v>
      </c>
      <c r="L85">
        <v>56.499451200000003</v>
      </c>
      <c r="M85">
        <v>0</v>
      </c>
      <c r="N85">
        <v>28.115354775000004</v>
      </c>
      <c r="O85">
        <v>49.143318643799994</v>
      </c>
      <c r="P85">
        <v>66.597999999999999</v>
      </c>
      <c r="Q85">
        <v>5.4408555326399988</v>
      </c>
      <c r="R85">
        <v>10.457706</v>
      </c>
      <c r="S85">
        <v>6.550061390957624</v>
      </c>
      <c r="T85">
        <v>0</v>
      </c>
      <c r="U85">
        <v>228.17939760000004</v>
      </c>
      <c r="V85">
        <v>5.2645251798561148</v>
      </c>
      <c r="W85">
        <v>11.059312230215827</v>
      </c>
      <c r="X85">
        <v>37.462569424460426</v>
      </c>
      <c r="Y85">
        <v>0</v>
      </c>
      <c r="Z85">
        <v>5.0292000000000003</v>
      </c>
      <c r="AA85">
        <v>10.70561232</v>
      </c>
      <c r="AB85">
        <v>9.050396232546726</v>
      </c>
      <c r="AC85">
        <v>7.0837164755862654</v>
      </c>
      <c r="AD85">
        <v>8.4961252283818478</v>
      </c>
      <c r="AE85">
        <v>11.467949916802585</v>
      </c>
      <c r="AF85">
        <v>0</v>
      </c>
      <c r="AG85">
        <v>0</v>
      </c>
      <c r="AH85">
        <v>36.519044830200002</v>
      </c>
      <c r="AI85">
        <v>3.8357265116417265</v>
      </c>
      <c r="AJ85">
        <v>0</v>
      </c>
      <c r="AK85">
        <v>11.396562720020521</v>
      </c>
      <c r="AL85">
        <v>21.099650000000008</v>
      </c>
      <c r="AM85">
        <v>3.6775089883086163</v>
      </c>
      <c r="AN85">
        <v>0</v>
      </c>
      <c r="AO85">
        <v>0</v>
      </c>
      <c r="AP85">
        <v>0.13013575663412233</v>
      </c>
      <c r="AQ85">
        <v>0</v>
      </c>
      <c r="AR85">
        <v>12.4778</v>
      </c>
      <c r="AS85">
        <v>7.5179600934586661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721.01100476642307</v>
      </c>
      <c r="DN85">
        <v>24.22001600408792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91.973079720000001</v>
      </c>
      <c r="L86">
        <v>56.499451200000003</v>
      </c>
      <c r="M86">
        <v>0</v>
      </c>
      <c r="N86">
        <v>28.115354775000004</v>
      </c>
      <c r="O86">
        <v>49.143318643799994</v>
      </c>
      <c r="P86">
        <v>66.597999999999999</v>
      </c>
      <c r="Q86">
        <v>5.4408555326399988</v>
      </c>
      <c r="R86">
        <v>10.457706</v>
      </c>
      <c r="S86">
        <v>6.550061390957624</v>
      </c>
      <c r="T86">
        <v>0</v>
      </c>
      <c r="U86">
        <v>228.17939760000004</v>
      </c>
      <c r="V86">
        <v>5.2645251798561148</v>
      </c>
      <c r="W86">
        <v>11.059312230215827</v>
      </c>
      <c r="X86">
        <v>37.462569424460426</v>
      </c>
      <c r="Y86">
        <v>0</v>
      </c>
      <c r="Z86">
        <v>0.83819999999999995</v>
      </c>
      <c r="AA86">
        <v>10.70561232</v>
      </c>
      <c r="AB86">
        <v>9.050396232546726</v>
      </c>
      <c r="AC86">
        <v>6.7363192353890771</v>
      </c>
      <c r="AD86">
        <v>8.4961252283818478</v>
      </c>
      <c r="AE86">
        <v>11.467949916802585</v>
      </c>
      <c r="AF86">
        <v>0</v>
      </c>
      <c r="AG86">
        <v>0</v>
      </c>
      <c r="AH86">
        <v>29.570076845999999</v>
      </c>
      <c r="AI86">
        <v>3.5406705583390696</v>
      </c>
      <c r="AJ86">
        <v>0</v>
      </c>
      <c r="AK86">
        <v>11.396562720020521</v>
      </c>
      <c r="AL86">
        <v>21.099650000000008</v>
      </c>
      <c r="AM86">
        <v>3.6775089883086163</v>
      </c>
      <c r="AN86">
        <v>0</v>
      </c>
      <c r="AO86">
        <v>0</v>
      </c>
      <c r="AP86">
        <v>0.13013575663412233</v>
      </c>
      <c r="AQ86">
        <v>0</v>
      </c>
      <c r="AR86">
        <v>12.4778</v>
      </c>
      <c r="AS86">
        <v>7.5179600934586661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709.61151235819398</v>
      </c>
      <c r="DN86">
        <v>23.837087234617396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91.973079720000001</v>
      </c>
      <c r="L87">
        <v>56.499451200000003</v>
      </c>
      <c r="M87">
        <v>0</v>
      </c>
      <c r="N87">
        <v>28.115354775000004</v>
      </c>
      <c r="O87">
        <v>49.143318643799994</v>
      </c>
      <c r="P87">
        <v>66.597999999999999</v>
      </c>
      <c r="Q87">
        <v>3.5683149959999998</v>
      </c>
      <c r="R87">
        <v>10.457706</v>
      </c>
      <c r="S87">
        <v>4.8377322353127417</v>
      </c>
      <c r="T87">
        <v>0</v>
      </c>
      <c r="U87">
        <v>228.17939760000004</v>
      </c>
      <c r="V87">
        <v>5.2645251798561148</v>
      </c>
      <c r="W87">
        <v>11.059312230215827</v>
      </c>
      <c r="X87">
        <v>37.462569424460426</v>
      </c>
      <c r="Y87">
        <v>0</v>
      </c>
      <c r="Z87">
        <v>0.83819999999999995</v>
      </c>
      <c r="AA87">
        <v>10.70561232</v>
      </c>
      <c r="AB87">
        <v>9.050396232546726</v>
      </c>
      <c r="AC87">
        <v>6.7363192353890771</v>
      </c>
      <c r="AD87">
        <v>8.4961252283818478</v>
      </c>
      <c r="AE87">
        <v>11.467949916802585</v>
      </c>
      <c r="AF87">
        <v>0</v>
      </c>
      <c r="AG87">
        <v>0</v>
      </c>
      <c r="AH87">
        <v>29.570076845999999</v>
      </c>
      <c r="AI87">
        <v>3.5406705583390696</v>
      </c>
      <c r="AJ87">
        <v>0</v>
      </c>
      <c r="AK87">
        <v>11.396562720020521</v>
      </c>
      <c r="AL87">
        <v>21.099650000000008</v>
      </c>
      <c r="AM87">
        <v>3.6775089883086163</v>
      </c>
      <c r="AN87">
        <v>0</v>
      </c>
      <c r="AO87">
        <v>0</v>
      </c>
      <c r="AP87">
        <v>0.13013575663412233</v>
      </c>
      <c r="AQ87">
        <v>0</v>
      </c>
      <c r="AR87">
        <v>12.4778</v>
      </c>
      <c r="AS87">
        <v>7.5179600934586661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706.14315101410716</v>
      </c>
      <c r="DN87">
        <v>23.720578886419244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91.973079720000001</v>
      </c>
      <c r="L88">
        <v>56.499451200000003</v>
      </c>
      <c r="M88">
        <v>0</v>
      </c>
      <c r="N88">
        <v>28.115354775000004</v>
      </c>
      <c r="O88">
        <v>49.143318643799994</v>
      </c>
      <c r="P88">
        <v>66.597999999999999</v>
      </c>
      <c r="Q88">
        <v>3.5683149959999998</v>
      </c>
      <c r="R88">
        <v>10.457706</v>
      </c>
      <c r="S88">
        <v>4.5669380549568439</v>
      </c>
      <c r="T88">
        <v>0</v>
      </c>
      <c r="U88">
        <v>228.17939760000004</v>
      </c>
      <c r="V88">
        <v>5.2645251798561148</v>
      </c>
      <c r="W88">
        <v>11.059312230215827</v>
      </c>
      <c r="X88">
        <v>37.462569424460426</v>
      </c>
      <c r="Y88">
        <v>0</v>
      </c>
      <c r="Z88">
        <v>0.83819999999999995</v>
      </c>
      <c r="AA88">
        <v>10.70561232</v>
      </c>
      <c r="AB88">
        <v>9.050396232546726</v>
      </c>
      <c r="AC88">
        <v>6.7363192353890771</v>
      </c>
      <c r="AD88">
        <v>8.4961252283818478</v>
      </c>
      <c r="AE88">
        <v>11.467949916802585</v>
      </c>
      <c r="AF88">
        <v>0</v>
      </c>
      <c r="AG88">
        <v>0</v>
      </c>
      <c r="AH88">
        <v>29.570076845999999</v>
      </c>
      <c r="AI88">
        <v>3.5406705583390696</v>
      </c>
      <c r="AJ88">
        <v>0</v>
      </c>
      <c r="AK88">
        <v>11.396562720020521</v>
      </c>
      <c r="AL88">
        <v>21.099650000000008</v>
      </c>
      <c r="AM88">
        <v>3.6775089883086163</v>
      </c>
      <c r="AN88">
        <v>0</v>
      </c>
      <c r="AO88">
        <v>0</v>
      </c>
      <c r="AP88">
        <v>0.13013575663412233</v>
      </c>
      <c r="AQ88">
        <v>0</v>
      </c>
      <c r="AR88">
        <v>12.4778</v>
      </c>
      <c r="AS88">
        <v>7.5179600934586661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705.88115749200244</v>
      </c>
      <c r="DN88">
        <v>23.711778228168118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91.973079720000001</v>
      </c>
      <c r="L89">
        <v>56.499451200000003</v>
      </c>
      <c r="M89">
        <v>0</v>
      </c>
      <c r="N89">
        <v>28.115354775000004</v>
      </c>
      <c r="O89">
        <v>49.143318643799994</v>
      </c>
      <c r="P89">
        <v>66.597999999999999</v>
      </c>
      <c r="Q89">
        <v>3.5683149959999998</v>
      </c>
      <c r="R89">
        <v>10.457706</v>
      </c>
      <c r="S89">
        <v>4.5669380549568439</v>
      </c>
      <c r="T89">
        <v>0</v>
      </c>
      <c r="U89">
        <v>228.17939760000004</v>
      </c>
      <c r="V89">
        <v>5.2645251798561148</v>
      </c>
      <c r="W89">
        <v>11.059312230215827</v>
      </c>
      <c r="X89">
        <v>37.462569424460426</v>
      </c>
      <c r="Y89">
        <v>0</v>
      </c>
      <c r="Z89">
        <v>0.83819999999999995</v>
      </c>
      <c r="AA89">
        <v>10.70561232</v>
      </c>
      <c r="AB89">
        <v>9.050396232546726</v>
      </c>
      <c r="AC89">
        <v>6.7363192353890771</v>
      </c>
      <c r="AD89">
        <v>8.4961252283818478</v>
      </c>
      <c r="AE89">
        <v>11.467949916802585</v>
      </c>
      <c r="AF89">
        <v>0</v>
      </c>
      <c r="AG89">
        <v>0</v>
      </c>
      <c r="AH89">
        <v>29.570076845999999</v>
      </c>
      <c r="AI89">
        <v>3.5406705583390696</v>
      </c>
      <c r="AJ89">
        <v>0</v>
      </c>
      <c r="AK89">
        <v>11.396562720020521</v>
      </c>
      <c r="AL89">
        <v>21.099650000000008</v>
      </c>
      <c r="AM89">
        <v>3.6775089883086163</v>
      </c>
      <c r="AN89">
        <v>0</v>
      </c>
      <c r="AO89">
        <v>0</v>
      </c>
      <c r="AP89">
        <v>0.13013575663412233</v>
      </c>
      <c r="AQ89">
        <v>0</v>
      </c>
      <c r="AR89">
        <v>13.459200000000003</v>
      </c>
      <c r="AS89">
        <v>7.5179600934586661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706.83066199200243</v>
      </c>
      <c r="DN89">
        <v>23.743673728168122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91.973079720000001</v>
      </c>
      <c r="L90">
        <v>56.499451200000003</v>
      </c>
      <c r="M90">
        <v>0</v>
      </c>
      <c r="N90">
        <v>28.115354775000004</v>
      </c>
      <c r="O90">
        <v>49.143318643799994</v>
      </c>
      <c r="P90">
        <v>66.597999999999999</v>
      </c>
      <c r="Q90">
        <v>3.5683149959999998</v>
      </c>
      <c r="R90">
        <v>10.457706</v>
      </c>
      <c r="S90">
        <v>4.5669380549568439</v>
      </c>
      <c r="T90">
        <v>0</v>
      </c>
      <c r="U90">
        <v>228.17939760000004</v>
      </c>
      <c r="V90">
        <v>5.2645251798561148</v>
      </c>
      <c r="W90">
        <v>11.059312230215827</v>
      </c>
      <c r="X90">
        <v>37.462569424460426</v>
      </c>
      <c r="Y90">
        <v>0</v>
      </c>
      <c r="Z90">
        <v>4.9939955999999999</v>
      </c>
      <c r="AA90">
        <v>10.70561232</v>
      </c>
      <c r="AB90">
        <v>9.050396232546726</v>
      </c>
      <c r="AC90">
        <v>7.0837164755862654</v>
      </c>
      <c r="AD90">
        <v>8.4961252283818478</v>
      </c>
      <c r="AE90">
        <v>11.467949916802585</v>
      </c>
      <c r="AF90">
        <v>0</v>
      </c>
      <c r="AG90">
        <v>0</v>
      </c>
      <c r="AH90">
        <v>36.519044830200002</v>
      </c>
      <c r="AI90">
        <v>3.5406705583390696</v>
      </c>
      <c r="AJ90">
        <v>0</v>
      </c>
      <c r="AK90">
        <v>11.396562720020521</v>
      </c>
      <c r="AL90">
        <v>21.099650000000008</v>
      </c>
      <c r="AM90">
        <v>3.6775089883086163</v>
      </c>
      <c r="AN90">
        <v>0</v>
      </c>
      <c r="AO90">
        <v>0</v>
      </c>
      <c r="AP90">
        <v>0.13013575663412233</v>
      </c>
      <c r="AQ90">
        <v>0</v>
      </c>
      <c r="AR90">
        <v>13.459200000000003</v>
      </c>
      <c r="AS90">
        <v>7.5179600934586661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717.91062741005339</v>
      </c>
      <c r="DN90">
        <v>24.115869134514291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91.973079720000001</v>
      </c>
      <c r="L91">
        <v>56.499451200000003</v>
      </c>
      <c r="M91">
        <v>0</v>
      </c>
      <c r="N91">
        <v>28.115354775000004</v>
      </c>
      <c r="O91">
        <v>49.143318643799994</v>
      </c>
      <c r="P91">
        <v>66.597999999999999</v>
      </c>
      <c r="Q91">
        <v>3.5683149959999998</v>
      </c>
      <c r="R91">
        <v>10.457706</v>
      </c>
      <c r="S91">
        <v>4.5669380549568439</v>
      </c>
      <c r="T91">
        <v>0</v>
      </c>
      <c r="U91">
        <v>228.17939760000004</v>
      </c>
      <c r="V91">
        <v>5.2645251798561148</v>
      </c>
      <c r="W91">
        <v>11.059312230215827</v>
      </c>
      <c r="X91">
        <v>37.462569424460426</v>
      </c>
      <c r="Y91">
        <v>0</v>
      </c>
      <c r="Z91">
        <v>4.9939955999999999</v>
      </c>
      <c r="AA91">
        <v>10.70561232</v>
      </c>
      <c r="AB91">
        <v>9.050396232546726</v>
      </c>
      <c r="AC91">
        <v>7.0837164755862654</v>
      </c>
      <c r="AD91">
        <v>8.4961252283818478</v>
      </c>
      <c r="AE91">
        <v>11.467949916802585</v>
      </c>
      <c r="AF91">
        <v>0</v>
      </c>
      <c r="AG91">
        <v>0</v>
      </c>
      <c r="AH91">
        <v>36.519044830200002</v>
      </c>
      <c r="AI91">
        <v>0.73763966293343908</v>
      </c>
      <c r="AJ91">
        <v>0</v>
      </c>
      <c r="AK91">
        <v>11.396562720020521</v>
      </c>
      <c r="AL91">
        <v>21.099650000000008</v>
      </c>
      <c r="AM91">
        <v>3.6775089883086163</v>
      </c>
      <c r="AN91">
        <v>0</v>
      </c>
      <c r="AO91">
        <v>0</v>
      </c>
      <c r="AP91">
        <v>0.13013575663412233</v>
      </c>
      <c r="AQ91">
        <v>0</v>
      </c>
      <c r="AR91">
        <v>12.4778</v>
      </c>
      <c r="AS91">
        <v>7.5179600934586661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714.24919037168263</v>
      </c>
      <c r="DN91">
        <v>23.992875277479346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91.973079720000001</v>
      </c>
      <c r="L92">
        <v>56.499451200000003</v>
      </c>
      <c r="M92">
        <v>0</v>
      </c>
      <c r="N92">
        <v>28.115354775000004</v>
      </c>
      <c r="O92">
        <v>49.143318643799994</v>
      </c>
      <c r="P92">
        <v>66.597999999999999</v>
      </c>
      <c r="Q92">
        <v>3.5683149959999998</v>
      </c>
      <c r="R92">
        <v>10.457706</v>
      </c>
      <c r="S92">
        <v>4.5669380549568439</v>
      </c>
      <c r="T92">
        <v>0</v>
      </c>
      <c r="U92">
        <v>228.17939760000004</v>
      </c>
      <c r="V92">
        <v>5.2645251798561148</v>
      </c>
      <c r="W92">
        <v>11.059312230215827</v>
      </c>
      <c r="X92">
        <v>37.462569424460426</v>
      </c>
      <c r="Y92">
        <v>0</v>
      </c>
      <c r="Z92">
        <v>4.9939955999999999</v>
      </c>
      <c r="AA92">
        <v>10.70561232</v>
      </c>
      <c r="AB92">
        <v>9.050396232546726</v>
      </c>
      <c r="AC92">
        <v>7.0837164755862654</v>
      </c>
      <c r="AD92">
        <v>8.4961252283818478</v>
      </c>
      <c r="AE92">
        <v>11.467949916802585</v>
      </c>
      <c r="AF92">
        <v>0</v>
      </c>
      <c r="AG92">
        <v>0</v>
      </c>
      <c r="AH92">
        <v>36.519044830200002</v>
      </c>
      <c r="AI92">
        <v>0.73763966293343908</v>
      </c>
      <c r="AJ92">
        <v>0</v>
      </c>
      <c r="AK92">
        <v>11.396562720020521</v>
      </c>
      <c r="AL92">
        <v>21.099650000000008</v>
      </c>
      <c r="AM92">
        <v>3.6775089883086163</v>
      </c>
      <c r="AN92">
        <v>0</v>
      </c>
      <c r="AO92">
        <v>0</v>
      </c>
      <c r="AP92">
        <v>0.13013575663412233</v>
      </c>
      <c r="AQ92">
        <v>0</v>
      </c>
      <c r="AR92">
        <v>12.4778</v>
      </c>
      <c r="AS92">
        <v>7.5179600934586661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714.24919037168263</v>
      </c>
      <c r="DN92">
        <v>23.992875277479346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91.973079720000001</v>
      </c>
      <c r="L93">
        <v>56.499451200000003</v>
      </c>
      <c r="M93">
        <v>0</v>
      </c>
      <c r="N93">
        <v>28.115354775000004</v>
      </c>
      <c r="O93">
        <v>49.143318643799994</v>
      </c>
      <c r="P93">
        <v>66.597999999999999</v>
      </c>
      <c r="Q93">
        <v>3.5683396879999991</v>
      </c>
      <c r="R93">
        <v>10.457706</v>
      </c>
      <c r="S93">
        <v>4.5669380549568439</v>
      </c>
      <c r="T93">
        <v>0</v>
      </c>
      <c r="U93">
        <v>228.17939760000004</v>
      </c>
      <c r="V93">
        <v>5.2645251798561148</v>
      </c>
      <c r="W93">
        <v>11.059312230215827</v>
      </c>
      <c r="X93">
        <v>37.462569424460426</v>
      </c>
      <c r="Y93">
        <v>0</v>
      </c>
      <c r="Z93">
        <v>4.9939955999999999</v>
      </c>
      <c r="AA93">
        <v>10.70561232</v>
      </c>
      <c r="AB93">
        <v>9.050396232546726</v>
      </c>
      <c r="AC93">
        <v>7.0837164755862654</v>
      </c>
      <c r="AD93">
        <v>8.4961252283818478</v>
      </c>
      <c r="AE93">
        <v>11.467949916802585</v>
      </c>
      <c r="AF93">
        <v>0</v>
      </c>
      <c r="AG93">
        <v>0</v>
      </c>
      <c r="AH93">
        <v>36.519044830200002</v>
      </c>
      <c r="AI93">
        <v>0.73763966293343908</v>
      </c>
      <c r="AJ93">
        <v>0</v>
      </c>
      <c r="AK93">
        <v>11.396562720020521</v>
      </c>
      <c r="AL93">
        <v>20.952100000000002</v>
      </c>
      <c r="AM93">
        <v>3.6775089883086163</v>
      </c>
      <c r="AN93">
        <v>0</v>
      </c>
      <c r="AO93">
        <v>0</v>
      </c>
      <c r="AP93">
        <v>0.39040726990236702</v>
      </c>
      <c r="AQ93">
        <v>0</v>
      </c>
      <c r="AR93">
        <v>12.4778</v>
      </c>
      <c r="AS93">
        <v>7.5179600934586661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714.35825724249867</v>
      </c>
      <c r="DN93">
        <v>23.996554611931554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91.973079720000001</v>
      </c>
      <c r="L94">
        <v>48.094175139599997</v>
      </c>
      <c r="M94">
        <v>0</v>
      </c>
      <c r="N94">
        <v>28.115354775000004</v>
      </c>
      <c r="O94">
        <v>49.143318643799994</v>
      </c>
      <c r="P94">
        <v>66.597999999999999</v>
      </c>
      <c r="Q94">
        <v>3.5683396879999991</v>
      </c>
      <c r="R94">
        <v>10.457706</v>
      </c>
      <c r="S94">
        <v>4.5669380549568439</v>
      </c>
      <c r="T94">
        <v>0</v>
      </c>
      <c r="U94">
        <v>228.17939760000004</v>
      </c>
      <c r="V94">
        <v>5.2645251798561148</v>
      </c>
      <c r="W94">
        <v>11.059312230215827</v>
      </c>
      <c r="X94">
        <v>37.462569424460426</v>
      </c>
      <c r="Y94">
        <v>0</v>
      </c>
      <c r="Z94">
        <v>4.9939955999999999</v>
      </c>
      <c r="AA94">
        <v>10.70561232</v>
      </c>
      <c r="AB94">
        <v>9.050396232546726</v>
      </c>
      <c r="AC94">
        <v>7.0837164755862654</v>
      </c>
      <c r="AD94">
        <v>8.4961252283818478</v>
      </c>
      <c r="AE94">
        <v>11.467949916802585</v>
      </c>
      <c r="AF94">
        <v>0</v>
      </c>
      <c r="AG94">
        <v>0</v>
      </c>
      <c r="AH94">
        <v>36.519044830200002</v>
      </c>
      <c r="AI94">
        <v>0.73763966293343908</v>
      </c>
      <c r="AJ94">
        <v>0</v>
      </c>
      <c r="AK94">
        <v>11.396562720020521</v>
      </c>
      <c r="AL94">
        <v>20.952100000000002</v>
      </c>
      <c r="AM94">
        <v>3.6775089883086163</v>
      </c>
      <c r="AN94">
        <v>0</v>
      </c>
      <c r="AO94">
        <v>0</v>
      </c>
      <c r="AP94">
        <v>0.39040726990236702</v>
      </c>
      <c r="AQ94">
        <v>0</v>
      </c>
      <c r="AR94">
        <v>12.4778</v>
      </c>
      <c r="AS94">
        <v>7.5179600934586661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706.22615262129852</v>
      </c>
      <c r="DN94">
        <v>23.723383172731555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91.973079720000001</v>
      </c>
      <c r="L95">
        <v>46.719451199999995</v>
      </c>
      <c r="M95">
        <v>0</v>
      </c>
      <c r="N95">
        <v>28.115354775000004</v>
      </c>
      <c r="O95">
        <v>49.143318643799994</v>
      </c>
      <c r="P95">
        <v>66.597999999999999</v>
      </c>
      <c r="Q95">
        <v>3.5683396879999991</v>
      </c>
      <c r="R95">
        <v>10.457706</v>
      </c>
      <c r="S95">
        <v>4.5669380549568439</v>
      </c>
      <c r="T95">
        <v>0</v>
      </c>
      <c r="U95">
        <v>228.17939760000004</v>
      </c>
      <c r="V95">
        <v>5.2645251798561148</v>
      </c>
      <c r="W95">
        <v>11.059312230215827</v>
      </c>
      <c r="X95">
        <v>37.462569424460426</v>
      </c>
      <c r="Y95">
        <v>0</v>
      </c>
      <c r="Z95">
        <v>0.27939999999999998</v>
      </c>
      <c r="AA95">
        <v>10.70561232</v>
      </c>
      <c r="AB95">
        <v>9.050396232546726</v>
      </c>
      <c r="AC95">
        <v>6.7363192353890771</v>
      </c>
      <c r="AD95">
        <v>8.4961252283818478</v>
      </c>
      <c r="AE95">
        <v>11.467949916802585</v>
      </c>
      <c r="AF95">
        <v>0</v>
      </c>
      <c r="AG95">
        <v>0</v>
      </c>
      <c r="AH95">
        <v>29.570076845999999</v>
      </c>
      <c r="AI95">
        <v>0.73763966293343908</v>
      </c>
      <c r="AJ95">
        <v>0</v>
      </c>
      <c r="AK95">
        <v>11.396562720020521</v>
      </c>
      <c r="AL95">
        <v>20.804550000000006</v>
      </c>
      <c r="AM95">
        <v>3.6775089883086163</v>
      </c>
      <c r="AN95">
        <v>0</v>
      </c>
      <c r="AO95">
        <v>0</v>
      </c>
      <c r="AP95">
        <v>0.39040726990236702</v>
      </c>
      <c r="AQ95">
        <v>0</v>
      </c>
      <c r="AR95">
        <v>12.4778</v>
      </c>
      <c r="AS95">
        <v>7.5179600934586661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693.13274832642696</v>
      </c>
      <c r="DN95">
        <v>23.283552703606038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91.973079720000001</v>
      </c>
      <c r="L96">
        <v>46.719451199999995</v>
      </c>
      <c r="M96">
        <v>0</v>
      </c>
      <c r="N96">
        <v>28.115354775000004</v>
      </c>
      <c r="O96">
        <v>49.143318643799994</v>
      </c>
      <c r="P96">
        <v>66.597999999999999</v>
      </c>
      <c r="Q96">
        <v>3.5683396879999991</v>
      </c>
      <c r="R96">
        <v>10.457706</v>
      </c>
      <c r="S96">
        <v>4.5669380549568439</v>
      </c>
      <c r="T96">
        <v>0</v>
      </c>
      <c r="U96">
        <v>228.17939760000004</v>
      </c>
      <c r="V96">
        <v>5.2645251798561148</v>
      </c>
      <c r="W96">
        <v>11.059312230215827</v>
      </c>
      <c r="X96">
        <v>37.462569424460426</v>
      </c>
      <c r="Y96">
        <v>0</v>
      </c>
      <c r="Z96">
        <v>0.27939999999999998</v>
      </c>
      <c r="AA96">
        <v>10.70561232</v>
      </c>
      <c r="AB96">
        <v>9.050396232546726</v>
      </c>
      <c r="AC96">
        <v>6.7363192353890771</v>
      </c>
      <c r="AD96">
        <v>8.4961252283818478</v>
      </c>
      <c r="AE96">
        <v>11.467949916802585</v>
      </c>
      <c r="AF96">
        <v>0</v>
      </c>
      <c r="AG96">
        <v>0</v>
      </c>
      <c r="AH96">
        <v>29.570076845999999</v>
      </c>
      <c r="AI96">
        <v>0.73763966293343908</v>
      </c>
      <c r="AJ96">
        <v>0</v>
      </c>
      <c r="AK96">
        <v>11.396562720020521</v>
      </c>
      <c r="AL96">
        <v>20.804550000000006</v>
      </c>
      <c r="AM96">
        <v>3.6775089883086163</v>
      </c>
      <c r="AN96">
        <v>0</v>
      </c>
      <c r="AO96">
        <v>0</v>
      </c>
      <c r="AP96">
        <v>0.39040726990236702</v>
      </c>
      <c r="AQ96">
        <v>0</v>
      </c>
      <c r="AR96">
        <v>12.4778</v>
      </c>
      <c r="AS96">
        <v>7.5179600934586661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693.13274832642696</v>
      </c>
      <c r="DN96">
        <v>23.283552703606038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91.973079720000001</v>
      </c>
      <c r="L97">
        <v>46.719451199999995</v>
      </c>
      <c r="M97">
        <v>0</v>
      </c>
      <c r="N97">
        <v>28.115354775000004</v>
      </c>
      <c r="O97">
        <v>49.143318643799994</v>
      </c>
      <c r="P97">
        <v>66.597999999999999</v>
      </c>
      <c r="Q97">
        <v>3.5683396879999991</v>
      </c>
      <c r="R97">
        <v>10.457706</v>
      </c>
      <c r="S97">
        <v>4.5669380549568439</v>
      </c>
      <c r="T97">
        <v>0</v>
      </c>
      <c r="U97">
        <v>228.17939760000004</v>
      </c>
      <c r="V97">
        <v>5.2645251798561148</v>
      </c>
      <c r="W97">
        <v>11.059312230215827</v>
      </c>
      <c r="X97">
        <v>37.462569424460426</v>
      </c>
      <c r="Y97">
        <v>0</v>
      </c>
      <c r="Z97">
        <v>0.27939999999999998</v>
      </c>
      <c r="AA97">
        <v>10.70561232</v>
      </c>
      <c r="AB97">
        <v>9.050396232546726</v>
      </c>
      <c r="AC97">
        <v>6.7363192353890771</v>
      </c>
      <c r="AD97">
        <v>8.4961252283818478</v>
      </c>
      <c r="AE97">
        <v>11.467949916802585</v>
      </c>
      <c r="AF97">
        <v>0</v>
      </c>
      <c r="AG97">
        <v>0</v>
      </c>
      <c r="AH97">
        <v>29.570076845999999</v>
      </c>
      <c r="AI97">
        <v>0.73763966293343908</v>
      </c>
      <c r="AJ97">
        <v>0</v>
      </c>
      <c r="AK97">
        <v>11.396562720020521</v>
      </c>
      <c r="AL97">
        <v>20.804550000000006</v>
      </c>
      <c r="AM97">
        <v>3.6775089883086163</v>
      </c>
      <c r="AN97">
        <v>0</v>
      </c>
      <c r="AO97">
        <v>0</v>
      </c>
      <c r="AP97">
        <v>2.4075114977312633</v>
      </c>
      <c r="AQ97">
        <v>0</v>
      </c>
      <c r="AR97">
        <v>12.4778</v>
      </c>
      <c r="AS97">
        <v>7.5179600934586661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695.08417843978009</v>
      </c>
      <c r="DN97">
        <v>23.349226818081821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91.973079720000001</v>
      </c>
      <c r="L98">
        <v>46.719451199999995</v>
      </c>
      <c r="M98">
        <v>0</v>
      </c>
      <c r="N98">
        <v>28.115354775000004</v>
      </c>
      <c r="O98">
        <v>49.143318643799994</v>
      </c>
      <c r="P98">
        <v>66.597999999999999</v>
      </c>
      <c r="Q98">
        <v>3.5683396879999991</v>
      </c>
      <c r="R98">
        <v>10.457706</v>
      </c>
      <c r="S98">
        <v>4.5669380549568439</v>
      </c>
      <c r="T98">
        <v>0</v>
      </c>
      <c r="U98">
        <v>228.17939760000004</v>
      </c>
      <c r="V98">
        <v>5.2645251798561148</v>
      </c>
      <c r="W98">
        <v>11.059312230215827</v>
      </c>
      <c r="X98">
        <v>37.462569424460426</v>
      </c>
      <c r="Y98">
        <v>0</v>
      </c>
      <c r="Z98">
        <v>0.27939999999999998</v>
      </c>
      <c r="AA98">
        <v>10.70561232</v>
      </c>
      <c r="AB98">
        <v>9.050396232546726</v>
      </c>
      <c r="AC98">
        <v>6.7363192353890771</v>
      </c>
      <c r="AD98">
        <v>8.4961252283818478</v>
      </c>
      <c r="AE98">
        <v>11.467949916802585</v>
      </c>
      <c r="AF98">
        <v>0</v>
      </c>
      <c r="AG98">
        <v>0</v>
      </c>
      <c r="AH98">
        <v>29.570076845999999</v>
      </c>
      <c r="AI98">
        <v>0.73763966293343908</v>
      </c>
      <c r="AJ98">
        <v>0</v>
      </c>
      <c r="AK98">
        <v>11.396562720020521</v>
      </c>
      <c r="AL98">
        <v>20.804550000000006</v>
      </c>
      <c r="AM98">
        <v>3.6775089883086163</v>
      </c>
      <c r="AN98">
        <v>0</v>
      </c>
      <c r="AO98">
        <v>0</v>
      </c>
      <c r="AP98">
        <v>2.4075114977312633</v>
      </c>
      <c r="AQ98">
        <v>0</v>
      </c>
      <c r="AR98">
        <v>12.4778</v>
      </c>
      <c r="AS98">
        <v>7.5179600934586661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695.08417843978009</v>
      </c>
      <c r="DN98">
        <v>23.349226818081821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1.4439640432799994</v>
      </c>
      <c r="L99">
        <f t="shared" si="2"/>
        <v>0.8378971678022985</v>
      </c>
      <c r="M99">
        <f t="shared" si="2"/>
        <v>0</v>
      </c>
      <c r="N99">
        <f t="shared" si="2"/>
        <v>0.42531696595341745</v>
      </c>
      <c r="O99">
        <f t="shared" si="2"/>
        <v>1.1443365928475979</v>
      </c>
      <c r="P99">
        <f t="shared" si="2"/>
        <v>1.5744792830305006</v>
      </c>
      <c r="Q99">
        <f t="shared" si="2"/>
        <v>7.5976225392229965E-2</v>
      </c>
      <c r="R99">
        <f t="shared" si="2"/>
        <v>0.18831956878040018</v>
      </c>
      <c r="S99">
        <f t="shared" si="2"/>
        <v>9.2052339409026365E-2</v>
      </c>
      <c r="T99">
        <f t="shared" si="2"/>
        <v>0</v>
      </c>
      <c r="U99">
        <f t="shared" si="2"/>
        <v>5.4763055424000111</v>
      </c>
      <c r="V99">
        <f t="shared" si="2"/>
        <v>8.8748608944604249E-2</v>
      </c>
      <c r="W99">
        <f t="shared" si="2"/>
        <v>0.19081089306708635</v>
      </c>
      <c r="X99">
        <f t="shared" si="2"/>
        <v>0.71742730463543269</v>
      </c>
      <c r="Y99">
        <f t="shared" si="2"/>
        <v>0</v>
      </c>
      <c r="Z99">
        <f t="shared" si="2"/>
        <v>1.95139945E-2</v>
      </c>
      <c r="AA99">
        <f t="shared" si="2"/>
        <v>0.21671079339999999</v>
      </c>
      <c r="AB99">
        <f t="shared" si="2"/>
        <v>0.21720950958112173</v>
      </c>
      <c r="AC99">
        <f t="shared" si="2"/>
        <v>0.16271385336992944</v>
      </c>
      <c r="AD99">
        <f t="shared" si="2"/>
        <v>8.1942584187338144E-2</v>
      </c>
      <c r="AE99">
        <f t="shared" si="2"/>
        <v>0.275230798003262</v>
      </c>
      <c r="AF99">
        <f t="shared" si="2"/>
        <v>0</v>
      </c>
      <c r="AG99">
        <f t="shared" si="2"/>
        <v>0</v>
      </c>
      <c r="AH99">
        <f t="shared" si="2"/>
        <v>0.38256286888424995</v>
      </c>
      <c r="AI99">
        <f t="shared" si="2"/>
        <v>5.246093636842003E-2</v>
      </c>
      <c r="AJ99">
        <f t="shared" si="2"/>
        <v>0</v>
      </c>
      <c r="AK99">
        <f t="shared" si="2"/>
        <v>0.27351750528049212</v>
      </c>
      <c r="AL99">
        <f t="shared" si="2"/>
        <v>0.50780808000000044</v>
      </c>
      <c r="AM99">
        <f t="shared" si="2"/>
        <v>8.8260215719406593E-2</v>
      </c>
      <c r="AN99">
        <f t="shared" si="2"/>
        <v>0</v>
      </c>
      <c r="AO99">
        <f t="shared" si="2"/>
        <v>0</v>
      </c>
      <c r="AP99">
        <f t="shared" si="2"/>
        <v>1.5640691250463606E-2</v>
      </c>
      <c r="AQ99">
        <f t="shared" si="2"/>
        <v>0</v>
      </c>
      <c r="AR99">
        <f t="shared" si="2"/>
        <v>0.29505089999999967</v>
      </c>
      <c r="AS99">
        <f t="shared" si="2"/>
        <v>0.18080694005903003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14.536748698790918</v>
      </c>
      <c r="DN99">
        <f t="shared" si="3"/>
        <v>0.48831550735539087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R8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9"/>
      <c r="AT2" s="179"/>
      <c r="AU2" s="179"/>
      <c r="AV2" s="179"/>
      <c r="AW2" s="179"/>
      <c r="AX2" s="179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4.2859978400000012</v>
      </c>
      <c r="L3">
        <v>324.74393952000003</v>
      </c>
      <c r="M3">
        <v>23.289763199999999</v>
      </c>
      <c r="N3">
        <v>17.701365475500001</v>
      </c>
      <c r="O3">
        <v>0</v>
      </c>
      <c r="P3">
        <v>41.226859999999995</v>
      </c>
      <c r="Q3">
        <v>4.574988405</v>
      </c>
      <c r="R3">
        <v>12.631730999999997</v>
      </c>
      <c r="S3">
        <v>5.5134715976388025</v>
      </c>
      <c r="T3">
        <v>0</v>
      </c>
      <c r="U3">
        <v>128.47863599999999</v>
      </c>
      <c r="V3">
        <v>6.3606798561151088</v>
      </c>
      <c r="W3">
        <v>13.223647841726619</v>
      </c>
      <c r="X3">
        <v>45.262849460431653</v>
      </c>
      <c r="Y3">
        <v>0</v>
      </c>
      <c r="Z3">
        <v>0</v>
      </c>
      <c r="AA3">
        <v>12.931030944</v>
      </c>
      <c r="AB3">
        <v>10.932108857388098</v>
      </c>
      <c r="AC3">
        <v>8.1381568499273715</v>
      </c>
      <c r="AD3">
        <v>2.5599947953981732</v>
      </c>
      <c r="AE3">
        <v>13.85021505754372</v>
      </c>
      <c r="AF3">
        <v>4.5843133703467984</v>
      </c>
      <c r="AG3">
        <v>10.982821432828409</v>
      </c>
      <c r="AH3">
        <v>35.729023290000001</v>
      </c>
      <c r="AI3">
        <v>0.8911910063155003</v>
      </c>
      <c r="AJ3">
        <v>0</v>
      </c>
      <c r="AK3">
        <v>13.765689937648121</v>
      </c>
      <c r="AL3">
        <v>0</v>
      </c>
      <c r="AM3">
        <v>4.4421180632552382</v>
      </c>
      <c r="AN3">
        <v>0.91625964103999991</v>
      </c>
      <c r="AO3">
        <v>0</v>
      </c>
      <c r="AP3">
        <v>0.55023719748372479</v>
      </c>
      <c r="AQ3">
        <v>6.6975587375240213</v>
      </c>
      <c r="AR3">
        <v>16.257600000000007</v>
      </c>
      <c r="AS3">
        <v>9.2314110041785806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754.41163397783134</v>
      </c>
      <c r="DN3">
        <v>25.342026403458355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3.8779978400000013</v>
      </c>
      <c r="L4">
        <v>324.74393952000003</v>
      </c>
      <c r="M4">
        <v>23.289763199999999</v>
      </c>
      <c r="N4">
        <v>17.701365475500001</v>
      </c>
      <c r="O4">
        <v>0</v>
      </c>
      <c r="P4">
        <v>41.226859999999995</v>
      </c>
      <c r="Q4">
        <v>4.574988405</v>
      </c>
      <c r="R4">
        <v>12.631730999999997</v>
      </c>
      <c r="S4">
        <v>5.5134715976388025</v>
      </c>
      <c r="T4">
        <v>0</v>
      </c>
      <c r="U4">
        <v>128.47863599999999</v>
      </c>
      <c r="V4">
        <v>6.3606798561151088</v>
      </c>
      <c r="W4">
        <v>13.223647841726619</v>
      </c>
      <c r="X4">
        <v>45.262849460431653</v>
      </c>
      <c r="Y4">
        <v>0</v>
      </c>
      <c r="Z4">
        <v>0</v>
      </c>
      <c r="AA4">
        <v>12.931030944</v>
      </c>
      <c r="AB4">
        <v>10.932108857388098</v>
      </c>
      <c r="AC4">
        <v>8.1381568499273715</v>
      </c>
      <c r="AD4">
        <v>2.5599947953981732</v>
      </c>
      <c r="AE4">
        <v>13.85021505754372</v>
      </c>
      <c r="AF4">
        <v>4.5843133703467984</v>
      </c>
      <c r="AG4">
        <v>10.982821432828409</v>
      </c>
      <c r="AH4">
        <v>26.7967674675</v>
      </c>
      <c r="AI4">
        <v>0.8911910063155003</v>
      </c>
      <c r="AJ4">
        <v>0</v>
      </c>
      <c r="AK4">
        <v>13.765689937648121</v>
      </c>
      <c r="AL4">
        <v>0</v>
      </c>
      <c r="AM4">
        <v>4.4421180632552382</v>
      </c>
      <c r="AN4">
        <v>0.91625964103999991</v>
      </c>
      <c r="AO4">
        <v>0</v>
      </c>
      <c r="AP4">
        <v>0.55023719748372479</v>
      </c>
      <c r="AQ4">
        <v>6.6975587375240213</v>
      </c>
      <c r="AR4">
        <v>16.257600000000007</v>
      </c>
      <c r="AS4">
        <v>9.2314110041785806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745.37493648083148</v>
      </c>
      <c r="DN4">
        <v>25.038468077958349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3.4699978400000004</v>
      </c>
      <c r="L5">
        <v>324.74393952000003</v>
      </c>
      <c r="M5">
        <v>23.289763199999999</v>
      </c>
      <c r="N5">
        <v>17.701365475500001</v>
      </c>
      <c r="O5">
        <v>0</v>
      </c>
      <c r="P5">
        <v>41.226859999999995</v>
      </c>
      <c r="Q5">
        <v>4.574988405</v>
      </c>
      <c r="R5">
        <v>12.631730999999997</v>
      </c>
      <c r="S5">
        <v>5.5134715976388025</v>
      </c>
      <c r="T5">
        <v>0</v>
      </c>
      <c r="U5">
        <v>128.47863599999999</v>
      </c>
      <c r="V5">
        <v>6.3606798561151088</v>
      </c>
      <c r="W5">
        <v>13.223647841726619</v>
      </c>
      <c r="X5">
        <v>45.262849460431653</v>
      </c>
      <c r="Y5">
        <v>0</v>
      </c>
      <c r="Z5">
        <v>0</v>
      </c>
      <c r="AA5">
        <v>8.6206872959999998</v>
      </c>
      <c r="AB5">
        <v>10.932108857388098</v>
      </c>
      <c r="AC5">
        <v>8.1381568499273715</v>
      </c>
      <c r="AD5">
        <v>2.5599947953981732</v>
      </c>
      <c r="AE5">
        <v>13.85021505754372</v>
      </c>
      <c r="AF5">
        <v>4.5843133703467984</v>
      </c>
      <c r="AG5">
        <v>10.982821432828409</v>
      </c>
      <c r="AH5">
        <v>17.864511645</v>
      </c>
      <c r="AI5">
        <v>0.8911910063155003</v>
      </c>
      <c r="AJ5">
        <v>0</v>
      </c>
      <c r="AK5">
        <v>13.765689937648121</v>
      </c>
      <c r="AL5">
        <v>0</v>
      </c>
      <c r="AM5">
        <v>4.4421180632552382</v>
      </c>
      <c r="AN5">
        <v>0.91625964103999991</v>
      </c>
      <c r="AO5">
        <v>0</v>
      </c>
      <c r="AP5">
        <v>0.55023719748372479</v>
      </c>
      <c r="AQ5">
        <v>6.6975587375240213</v>
      </c>
      <c r="AR5">
        <v>15.072150000000001</v>
      </c>
      <c r="AS5">
        <v>9.2314110041785806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731.0210588748314</v>
      </c>
      <c r="DN5">
        <v>24.55629621345836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3.1979978400000002</v>
      </c>
      <c r="L6">
        <v>319.54073952000005</v>
      </c>
      <c r="M6">
        <v>23.289763199999999</v>
      </c>
      <c r="N6">
        <v>17.701365475500001</v>
      </c>
      <c r="O6">
        <v>0</v>
      </c>
      <c r="P6">
        <v>41.226859999999995</v>
      </c>
      <c r="Q6">
        <v>3.1507848450000004</v>
      </c>
      <c r="R6">
        <v>9.9290980639999997</v>
      </c>
      <c r="S6">
        <v>3.4746656515400809</v>
      </c>
      <c r="T6">
        <v>0</v>
      </c>
      <c r="U6">
        <v>128.47863599999999</v>
      </c>
      <c r="V6">
        <v>4.7943509352517975</v>
      </c>
      <c r="W6">
        <v>9.4466681654676261</v>
      </c>
      <c r="X6">
        <v>45.262849460431653</v>
      </c>
      <c r="Y6">
        <v>0</v>
      </c>
      <c r="Z6">
        <v>0</v>
      </c>
      <c r="AA6">
        <v>4.3103436479999999</v>
      </c>
      <c r="AB6">
        <v>10.932108857388098</v>
      </c>
      <c r="AC6">
        <v>8.1381568499273715</v>
      </c>
      <c r="AD6">
        <v>2.5599947953981732</v>
      </c>
      <c r="AE6">
        <v>13.85021505754372</v>
      </c>
      <c r="AF6">
        <v>4.5843133703467984</v>
      </c>
      <c r="AG6">
        <v>10.982821432828409</v>
      </c>
      <c r="AH6">
        <v>17.864511645</v>
      </c>
      <c r="AI6">
        <v>0.8911910063155003</v>
      </c>
      <c r="AJ6">
        <v>0</v>
      </c>
      <c r="AK6">
        <v>13.765689937648121</v>
      </c>
      <c r="AL6">
        <v>0</v>
      </c>
      <c r="AM6">
        <v>4.4421180632552382</v>
      </c>
      <c r="AN6">
        <v>0.91625964103999991</v>
      </c>
      <c r="AO6">
        <v>0</v>
      </c>
      <c r="AP6">
        <v>0.55023719748372479</v>
      </c>
      <c r="AQ6">
        <v>6.6975587375240213</v>
      </c>
      <c r="AR6">
        <v>15.072150000000001</v>
      </c>
      <c r="AS6">
        <v>9.2314110041785806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710.41863512144323</v>
      </c>
      <c r="DN6">
        <v>23.864225279625508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3.1979978400000002</v>
      </c>
      <c r="L7">
        <v>319.54073952000005</v>
      </c>
      <c r="M7">
        <v>23.289763199999999</v>
      </c>
      <c r="N7">
        <v>17.701365475500001</v>
      </c>
      <c r="O7">
        <v>0</v>
      </c>
      <c r="P7">
        <v>41.226859999999995</v>
      </c>
      <c r="Q7">
        <v>3.1507848450000004</v>
      </c>
      <c r="R7">
        <v>9.9290980639999997</v>
      </c>
      <c r="S7">
        <v>3.4746656515400809</v>
      </c>
      <c r="T7">
        <v>0</v>
      </c>
      <c r="U7">
        <v>128.47863599999999</v>
      </c>
      <c r="V7">
        <v>4.7943509352517975</v>
      </c>
      <c r="W7">
        <v>9.4466681654676261</v>
      </c>
      <c r="X7">
        <v>45.262849460431653</v>
      </c>
      <c r="Y7">
        <v>0</v>
      </c>
      <c r="Z7">
        <v>0</v>
      </c>
      <c r="AA7">
        <v>0</v>
      </c>
      <c r="AB7">
        <v>10.932108857388098</v>
      </c>
      <c r="AC7">
        <v>8.1381568499273715</v>
      </c>
      <c r="AD7">
        <v>2.5599947953981732</v>
      </c>
      <c r="AE7">
        <v>13.85021505754372</v>
      </c>
      <c r="AF7">
        <v>4.5843133703467984</v>
      </c>
      <c r="AG7">
        <v>10.982821432828409</v>
      </c>
      <c r="AH7">
        <v>17.864511645</v>
      </c>
      <c r="AI7">
        <v>0.8911910063155003</v>
      </c>
      <c r="AJ7">
        <v>0</v>
      </c>
      <c r="AK7">
        <v>13.765689937648121</v>
      </c>
      <c r="AL7">
        <v>0</v>
      </c>
      <c r="AM7">
        <v>4.4421180632552382</v>
      </c>
      <c r="AN7">
        <v>0.91625964103999991</v>
      </c>
      <c r="AO7">
        <v>0</v>
      </c>
      <c r="AP7">
        <v>0.55023719748372479</v>
      </c>
      <c r="AQ7">
        <v>6.6975587375240213</v>
      </c>
      <c r="AR7">
        <v>15.072150000000001</v>
      </c>
      <c r="AS7">
        <v>9.2314110041785806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706.24837758064336</v>
      </c>
      <c r="DN7">
        <v>23.72413917242551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3.1979978400000002</v>
      </c>
      <c r="L8">
        <v>319.54073952000005</v>
      </c>
      <c r="M8">
        <v>23.289763199999999</v>
      </c>
      <c r="N8">
        <v>17.701365475500001</v>
      </c>
      <c r="O8">
        <v>0</v>
      </c>
      <c r="P8">
        <v>41.226859999999995</v>
      </c>
      <c r="Q8">
        <v>3.1507848450000004</v>
      </c>
      <c r="R8">
        <v>9.9290980639999997</v>
      </c>
      <c r="S8">
        <v>3.4746656515400809</v>
      </c>
      <c r="T8">
        <v>0</v>
      </c>
      <c r="U8">
        <v>128.47863599999999</v>
      </c>
      <c r="V8">
        <v>4.7943509352517975</v>
      </c>
      <c r="W8">
        <v>9.4466681654676261</v>
      </c>
      <c r="X8">
        <v>45.262849460431653</v>
      </c>
      <c r="Y8">
        <v>0</v>
      </c>
      <c r="Z8">
        <v>0</v>
      </c>
      <c r="AA8">
        <v>0</v>
      </c>
      <c r="AB8">
        <v>10.932108857388098</v>
      </c>
      <c r="AC8">
        <v>8.1381568499273715</v>
      </c>
      <c r="AD8">
        <v>2.5599947953981732</v>
      </c>
      <c r="AE8">
        <v>13.85021505754372</v>
      </c>
      <c r="AF8">
        <v>2.2921568209091792</v>
      </c>
      <c r="AG8">
        <v>10.982821432828409</v>
      </c>
      <c r="AH8">
        <v>17.864511645</v>
      </c>
      <c r="AI8">
        <v>0.8911910063155003</v>
      </c>
      <c r="AJ8">
        <v>0</v>
      </c>
      <c r="AK8">
        <v>13.765689937648121</v>
      </c>
      <c r="AL8">
        <v>0</v>
      </c>
      <c r="AM8">
        <v>4.4421180632552382</v>
      </c>
      <c r="AN8">
        <v>0.91625964103999991</v>
      </c>
      <c r="AO8">
        <v>0</v>
      </c>
      <c r="AP8">
        <v>0.55023719748372479</v>
      </c>
      <c r="AQ8">
        <v>6.6975587375240213</v>
      </c>
      <c r="AR8">
        <v>15.072150000000001</v>
      </c>
      <c r="AS8">
        <v>9.2314110041785806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704.03071608512857</v>
      </c>
      <c r="DN8">
        <v>23.649644118502728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3.1979978400000002</v>
      </c>
      <c r="L9">
        <v>319.54073952000005</v>
      </c>
      <c r="M9">
        <v>23.289763199999999</v>
      </c>
      <c r="N9">
        <v>17.701365475500001</v>
      </c>
      <c r="O9">
        <v>0</v>
      </c>
      <c r="P9">
        <v>41.226859999999995</v>
      </c>
      <c r="Q9">
        <v>3.1507848450000004</v>
      </c>
      <c r="R9">
        <v>9.9290980639999997</v>
      </c>
      <c r="S9">
        <v>3.8230254484603878</v>
      </c>
      <c r="T9">
        <v>0</v>
      </c>
      <c r="U9">
        <v>128.47863599999999</v>
      </c>
      <c r="V9">
        <v>4.7943509352517975</v>
      </c>
      <c r="W9">
        <v>9.4466681654676261</v>
      </c>
      <c r="X9">
        <v>45.262849460431653</v>
      </c>
      <c r="Y9">
        <v>0</v>
      </c>
      <c r="Z9">
        <v>0</v>
      </c>
      <c r="AA9">
        <v>0</v>
      </c>
      <c r="AB9">
        <v>10.932108857388098</v>
      </c>
      <c r="AC9">
        <v>8.1381568499273715</v>
      </c>
      <c r="AD9">
        <v>2.5599947953981732</v>
      </c>
      <c r="AE9">
        <v>13.85021505754372</v>
      </c>
      <c r="AF9">
        <v>2.2921568209091792</v>
      </c>
      <c r="AG9">
        <v>10.982821432828409</v>
      </c>
      <c r="AH9">
        <v>17.864511645</v>
      </c>
      <c r="AI9">
        <v>0.8911910063155003</v>
      </c>
      <c r="AJ9">
        <v>0</v>
      </c>
      <c r="AK9">
        <v>13.765689937648121</v>
      </c>
      <c r="AL9">
        <v>0</v>
      </c>
      <c r="AM9">
        <v>4.4421180632552382</v>
      </c>
      <c r="AN9">
        <v>0.91625964103999991</v>
      </c>
      <c r="AO9">
        <v>0</v>
      </c>
      <c r="AP9">
        <v>0.55023719748372479</v>
      </c>
      <c r="AQ9">
        <v>6.6975587375240213</v>
      </c>
      <c r="AR9">
        <v>15.072150000000001</v>
      </c>
      <c r="AS9">
        <v>9.2314110041785806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704.36775421380617</v>
      </c>
      <c r="DN9">
        <v>23.660965786745351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3.1979978400000002</v>
      </c>
      <c r="L10">
        <v>319.54073952000005</v>
      </c>
      <c r="M10">
        <v>23.289763199999999</v>
      </c>
      <c r="N10">
        <v>17.701365475500001</v>
      </c>
      <c r="O10">
        <v>0</v>
      </c>
      <c r="P10">
        <v>41.226859999999995</v>
      </c>
      <c r="Q10">
        <v>3.1507848450000004</v>
      </c>
      <c r="R10">
        <v>9.9290980639999997</v>
      </c>
      <c r="S10">
        <v>3.8230254484603878</v>
      </c>
      <c r="T10">
        <v>0</v>
      </c>
      <c r="U10">
        <v>128.47863599999999</v>
      </c>
      <c r="V10">
        <v>4.7943509352517975</v>
      </c>
      <c r="W10">
        <v>9.4466681654676261</v>
      </c>
      <c r="X10">
        <v>45.262849460431653</v>
      </c>
      <c r="Y10">
        <v>0</v>
      </c>
      <c r="Z10">
        <v>0</v>
      </c>
      <c r="AA10">
        <v>0</v>
      </c>
      <c r="AB10">
        <v>10.932108857388098</v>
      </c>
      <c r="AC10">
        <v>8.1381568499273715</v>
      </c>
      <c r="AD10">
        <v>2.5599947953981732</v>
      </c>
      <c r="AE10">
        <v>13.85021505754372</v>
      </c>
      <c r="AF10">
        <v>2.2921568209091792</v>
      </c>
      <c r="AG10">
        <v>10.982821432828409</v>
      </c>
      <c r="AH10">
        <v>17.864511645</v>
      </c>
      <c r="AI10">
        <v>0.8911910063155003</v>
      </c>
      <c r="AJ10">
        <v>0</v>
      </c>
      <c r="AK10">
        <v>13.765689937648121</v>
      </c>
      <c r="AL10">
        <v>0</v>
      </c>
      <c r="AM10">
        <v>4.4421180632552382</v>
      </c>
      <c r="AN10">
        <v>0.91625964103999991</v>
      </c>
      <c r="AO10">
        <v>0</v>
      </c>
      <c r="AP10">
        <v>0.55023719748372479</v>
      </c>
      <c r="AQ10">
        <v>6.6975587375240213</v>
      </c>
      <c r="AR10">
        <v>15.072150000000001</v>
      </c>
      <c r="AS10">
        <v>9.2314110041785806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704.36775421380617</v>
      </c>
      <c r="DN10">
        <v>23.660965786745351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2.5859978400000001</v>
      </c>
      <c r="L11">
        <v>319.54073952000005</v>
      </c>
      <c r="M11">
        <v>23.289763199999999</v>
      </c>
      <c r="N11">
        <v>17.701365475500001</v>
      </c>
      <c r="O11">
        <v>0</v>
      </c>
      <c r="P11">
        <v>41.226859999999995</v>
      </c>
      <c r="Q11">
        <v>3.3543893272500003</v>
      </c>
      <c r="R11">
        <v>9.9290980639999997</v>
      </c>
      <c r="S11">
        <v>4.1225771437967511</v>
      </c>
      <c r="T11">
        <v>0</v>
      </c>
      <c r="U11">
        <v>128.47863599999999</v>
      </c>
      <c r="V11">
        <v>4.7943509352517975</v>
      </c>
      <c r="W11">
        <v>9.4466681654676261</v>
      </c>
      <c r="X11">
        <v>45.262849460431653</v>
      </c>
      <c r="Y11">
        <v>0</v>
      </c>
      <c r="Z11">
        <v>0</v>
      </c>
      <c r="AA11">
        <v>0</v>
      </c>
      <c r="AB11">
        <v>10.932108857388098</v>
      </c>
      <c r="AC11">
        <v>8.1381568499273715</v>
      </c>
      <c r="AD11">
        <v>2.5599947953981732</v>
      </c>
      <c r="AE11">
        <v>13.85021505754372</v>
      </c>
      <c r="AF11">
        <v>2.2921568209091792</v>
      </c>
      <c r="AG11">
        <v>10.982821432828409</v>
      </c>
      <c r="AH11">
        <v>17.864511645</v>
      </c>
      <c r="AI11">
        <v>0.8911910063155003</v>
      </c>
      <c r="AJ11">
        <v>0</v>
      </c>
      <c r="AK11">
        <v>13.765689937648121</v>
      </c>
      <c r="AL11">
        <v>0</v>
      </c>
      <c r="AM11">
        <v>4.4421180632552382</v>
      </c>
      <c r="AN11">
        <v>0.91625964103999991</v>
      </c>
      <c r="AO11">
        <v>0</v>
      </c>
      <c r="AP11">
        <v>0.55023719748372479</v>
      </c>
      <c r="AQ11">
        <v>6.6975587375240213</v>
      </c>
      <c r="AR11">
        <v>15.072150000000001</v>
      </c>
      <c r="AS11">
        <v>9.2314110041785806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704.26244771161987</v>
      </c>
      <c r="DN11">
        <v>23.657428466518155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2.5859978400000001</v>
      </c>
      <c r="L12">
        <v>319.54073952000005</v>
      </c>
      <c r="M12">
        <v>23.289763199999999</v>
      </c>
      <c r="N12">
        <v>17.701365475500001</v>
      </c>
      <c r="O12">
        <v>0</v>
      </c>
      <c r="P12">
        <v>41.226859999999995</v>
      </c>
      <c r="Q12">
        <v>3.3543893272500003</v>
      </c>
      <c r="R12">
        <v>9.9290980639999997</v>
      </c>
      <c r="S12">
        <v>4.1225771437967511</v>
      </c>
      <c r="T12">
        <v>0</v>
      </c>
      <c r="U12">
        <v>128.47863599999999</v>
      </c>
      <c r="V12">
        <v>4.7943509352517975</v>
      </c>
      <c r="W12">
        <v>9.4466681654676261</v>
      </c>
      <c r="X12">
        <v>45.262849460431653</v>
      </c>
      <c r="Y12">
        <v>0</v>
      </c>
      <c r="Z12">
        <v>0</v>
      </c>
      <c r="AA12">
        <v>0</v>
      </c>
      <c r="AB12">
        <v>10.932108857388098</v>
      </c>
      <c r="AC12">
        <v>8.1381568499273715</v>
      </c>
      <c r="AD12">
        <v>2.5599947953981732</v>
      </c>
      <c r="AE12">
        <v>13.85021505754372</v>
      </c>
      <c r="AF12">
        <v>2.2921568209091792</v>
      </c>
      <c r="AG12">
        <v>10.982821432828409</v>
      </c>
      <c r="AH12">
        <v>17.864511645</v>
      </c>
      <c r="AI12">
        <v>0.8911910063155003</v>
      </c>
      <c r="AJ12">
        <v>0</v>
      </c>
      <c r="AK12">
        <v>13.765689937648121</v>
      </c>
      <c r="AL12">
        <v>0</v>
      </c>
      <c r="AM12">
        <v>4.4421180632552382</v>
      </c>
      <c r="AN12">
        <v>0.91625964103999991</v>
      </c>
      <c r="AO12">
        <v>0</v>
      </c>
      <c r="AP12">
        <v>0.55023719748372479</v>
      </c>
      <c r="AQ12">
        <v>6.6975587375240213</v>
      </c>
      <c r="AR12">
        <v>15.072150000000001</v>
      </c>
      <c r="AS12">
        <v>9.2314110041785806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704.26244771161987</v>
      </c>
      <c r="DN12">
        <v>23.657428466518155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2.5683178400000006</v>
      </c>
      <c r="L13">
        <v>360.42054752000001</v>
      </c>
      <c r="M13">
        <v>23.289763199999999</v>
      </c>
      <c r="N13">
        <v>17.701365475500001</v>
      </c>
      <c r="O13">
        <v>0</v>
      </c>
      <c r="P13">
        <v>41.226859999999995</v>
      </c>
      <c r="Q13">
        <v>3.1829753182500005</v>
      </c>
      <c r="R13">
        <v>9.9290980639999997</v>
      </c>
      <c r="S13">
        <v>3.9510284018648942</v>
      </c>
      <c r="T13">
        <v>0</v>
      </c>
      <c r="U13">
        <v>128.47863599999999</v>
      </c>
      <c r="V13">
        <v>4.7943509352517975</v>
      </c>
      <c r="W13">
        <v>8.9503633093525181</v>
      </c>
      <c r="X13">
        <v>45.262849460431653</v>
      </c>
      <c r="Y13">
        <v>0</v>
      </c>
      <c r="Z13">
        <v>0</v>
      </c>
      <c r="AA13">
        <v>0</v>
      </c>
      <c r="AB13">
        <v>10.932108857388098</v>
      </c>
      <c r="AC13">
        <v>8.1381568499273715</v>
      </c>
      <c r="AD13">
        <v>2.5599947953981732</v>
      </c>
      <c r="AE13">
        <v>13.85021505754372</v>
      </c>
      <c r="AF13">
        <v>2.2921568209091792</v>
      </c>
      <c r="AG13">
        <v>10.982821432828409</v>
      </c>
      <c r="AH13">
        <v>17.864511645</v>
      </c>
      <c r="AI13">
        <v>0.8911910063155003</v>
      </c>
      <c r="AJ13">
        <v>0</v>
      </c>
      <c r="AK13">
        <v>13.765689937648121</v>
      </c>
      <c r="AL13">
        <v>0</v>
      </c>
      <c r="AM13">
        <v>4.4421180632552382</v>
      </c>
      <c r="AN13">
        <v>0.91625964103999991</v>
      </c>
      <c r="AO13">
        <v>0</v>
      </c>
      <c r="AP13">
        <v>0.55023719748372479</v>
      </c>
      <c r="AQ13">
        <v>6.6975587375240213</v>
      </c>
      <c r="AR13">
        <v>15.072150000000001</v>
      </c>
      <c r="AS13">
        <v>9.2314110041785806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742.98456546597572</v>
      </c>
      <c r="DN13">
        <v>24.958171105115127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2.5683178400000006</v>
      </c>
      <c r="L14">
        <v>368.39011551999999</v>
      </c>
      <c r="M14">
        <v>23.289763199999999</v>
      </c>
      <c r="N14">
        <v>17.701365475500001</v>
      </c>
      <c r="O14">
        <v>0</v>
      </c>
      <c r="P14">
        <v>41.226859999999995</v>
      </c>
      <c r="Q14">
        <v>3.1829753182500005</v>
      </c>
      <c r="R14">
        <v>9.9290980639999997</v>
      </c>
      <c r="S14">
        <v>3.9510284018648942</v>
      </c>
      <c r="T14">
        <v>0</v>
      </c>
      <c r="U14">
        <v>128.47863599999999</v>
      </c>
      <c r="V14">
        <v>4.7943509352517975</v>
      </c>
      <c r="W14">
        <v>8.9503633093525181</v>
      </c>
      <c r="X14">
        <v>45.262849460431653</v>
      </c>
      <c r="Y14">
        <v>0</v>
      </c>
      <c r="Z14">
        <v>0</v>
      </c>
      <c r="AA14">
        <v>0</v>
      </c>
      <c r="AB14">
        <v>10.932108857388098</v>
      </c>
      <c r="AC14">
        <v>8.1381568499273715</v>
      </c>
      <c r="AD14">
        <v>2.5599947953981732</v>
      </c>
      <c r="AE14">
        <v>13.85021505754372</v>
      </c>
      <c r="AF14">
        <v>2.2921568209091792</v>
      </c>
      <c r="AG14">
        <v>10.982821432828409</v>
      </c>
      <c r="AH14">
        <v>17.864511645</v>
      </c>
      <c r="AI14">
        <v>0.8911910063155003</v>
      </c>
      <c r="AJ14">
        <v>0</v>
      </c>
      <c r="AK14">
        <v>13.765689937648121</v>
      </c>
      <c r="AL14">
        <v>0</v>
      </c>
      <c r="AM14">
        <v>4.4421180632552382</v>
      </c>
      <c r="AN14">
        <v>0.91625964103999991</v>
      </c>
      <c r="AO14">
        <v>0</v>
      </c>
      <c r="AP14">
        <v>0.55023719748372479</v>
      </c>
      <c r="AQ14">
        <v>6.6975587375240213</v>
      </c>
      <c r="AR14">
        <v>15.072150000000001</v>
      </c>
      <c r="AS14">
        <v>9.2314110041785806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750.69512250597575</v>
      </c>
      <c r="DN14">
        <v>25.217182065115139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2.5683178400000006</v>
      </c>
      <c r="L15">
        <v>368.93645151999999</v>
      </c>
      <c r="M15">
        <v>23.289763199999999</v>
      </c>
      <c r="N15">
        <v>17.701365475500001</v>
      </c>
      <c r="O15">
        <v>0</v>
      </c>
      <c r="P15">
        <v>41.226859999999995</v>
      </c>
      <c r="Q15">
        <v>3.1843832319000001</v>
      </c>
      <c r="R15">
        <v>9.9290980639999997</v>
      </c>
      <c r="S15">
        <v>4.0543091387555057</v>
      </c>
      <c r="T15">
        <v>0</v>
      </c>
      <c r="U15">
        <v>128.47863599999999</v>
      </c>
      <c r="V15">
        <v>4.7943509352517975</v>
      </c>
      <c r="W15">
        <v>8.9503633093525181</v>
      </c>
      <c r="X15">
        <v>45.262849460431653</v>
      </c>
      <c r="Y15">
        <v>0</v>
      </c>
      <c r="Z15">
        <v>0</v>
      </c>
      <c r="AA15">
        <v>0</v>
      </c>
      <c r="AB15">
        <v>10.932108857388098</v>
      </c>
      <c r="AC15">
        <v>8.1381568499273715</v>
      </c>
      <c r="AD15">
        <v>2.5599947953981732</v>
      </c>
      <c r="AE15">
        <v>13.85021505754372</v>
      </c>
      <c r="AF15">
        <v>2.2921568209091792</v>
      </c>
      <c r="AG15">
        <v>10.982821432828409</v>
      </c>
      <c r="AH15">
        <v>17.864511645</v>
      </c>
      <c r="AI15">
        <v>0.8911910063155003</v>
      </c>
      <c r="AJ15">
        <v>0</v>
      </c>
      <c r="AK15">
        <v>13.765689937648121</v>
      </c>
      <c r="AL15">
        <v>0</v>
      </c>
      <c r="AM15">
        <v>4.4421180632552382</v>
      </c>
      <c r="AN15">
        <v>0.91625964103999991</v>
      </c>
      <c r="AO15">
        <v>0</v>
      </c>
      <c r="AP15">
        <v>0.94326376711495663</v>
      </c>
      <c r="AQ15">
        <v>6.6975587375240213</v>
      </c>
      <c r="AR15">
        <v>15.072150000000001</v>
      </c>
      <c r="AS15">
        <v>9.0800764722575114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751.55880281901216</v>
      </c>
      <c r="DN15">
        <v>25.246218440329631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2.5683178400000006</v>
      </c>
      <c r="L16">
        <v>370.29795552000002</v>
      </c>
      <c r="M16">
        <v>23.289763199999999</v>
      </c>
      <c r="N16">
        <v>17.701365475500001</v>
      </c>
      <c r="O16">
        <v>0</v>
      </c>
      <c r="P16">
        <v>41.226859999999995</v>
      </c>
      <c r="Q16">
        <v>3.2097420868500008</v>
      </c>
      <c r="R16">
        <v>9.9290980639999997</v>
      </c>
      <c r="S16">
        <v>4.0543091387555057</v>
      </c>
      <c r="T16">
        <v>0</v>
      </c>
      <c r="U16">
        <v>128.47863599999999</v>
      </c>
      <c r="V16">
        <v>4.7943509352517975</v>
      </c>
      <c r="W16">
        <v>8.9503633093525181</v>
      </c>
      <c r="X16">
        <v>45.262849460431653</v>
      </c>
      <c r="Y16">
        <v>0</v>
      </c>
      <c r="Z16">
        <v>0</v>
      </c>
      <c r="AA16">
        <v>0</v>
      </c>
      <c r="AB16">
        <v>10.932108857388098</v>
      </c>
      <c r="AC16">
        <v>8.1381568499273715</v>
      </c>
      <c r="AD16">
        <v>2.5599947953981732</v>
      </c>
      <c r="AE16">
        <v>13.85021505754372</v>
      </c>
      <c r="AF16">
        <v>2.2921568209091792</v>
      </c>
      <c r="AG16">
        <v>10.982821432828409</v>
      </c>
      <c r="AH16">
        <v>17.864511645</v>
      </c>
      <c r="AI16">
        <v>0.8911910063155003</v>
      </c>
      <c r="AJ16">
        <v>0</v>
      </c>
      <c r="AK16">
        <v>13.765689937648121</v>
      </c>
      <c r="AL16">
        <v>0</v>
      </c>
      <c r="AM16">
        <v>4.4421180632552382</v>
      </c>
      <c r="AN16">
        <v>0.91625964103999991</v>
      </c>
      <c r="AO16">
        <v>0</v>
      </c>
      <c r="AP16">
        <v>0.94326376711495663</v>
      </c>
      <c r="AQ16">
        <v>6.6975587375240213</v>
      </c>
      <c r="AR16">
        <v>15.072150000000001</v>
      </c>
      <c r="AS16">
        <v>9.0800764722575114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752.90059275126225</v>
      </c>
      <c r="DN16">
        <v>25.291291363029632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2.5683178400000006</v>
      </c>
      <c r="L17">
        <v>371.57273952000003</v>
      </c>
      <c r="M17">
        <v>23.289763199999999</v>
      </c>
      <c r="N17">
        <v>17.701365475500001</v>
      </c>
      <c r="O17">
        <v>0</v>
      </c>
      <c r="P17">
        <v>41.226859999999995</v>
      </c>
      <c r="Q17">
        <v>3.3842807154000001</v>
      </c>
      <c r="R17">
        <v>9.9290980639999997</v>
      </c>
      <c r="S17">
        <v>4.2093736406423741</v>
      </c>
      <c r="T17">
        <v>0</v>
      </c>
      <c r="U17">
        <v>128.47863599999999</v>
      </c>
      <c r="V17">
        <v>4.7943509352517975</v>
      </c>
      <c r="W17">
        <v>8.9503633093525181</v>
      </c>
      <c r="X17">
        <v>45.262849460431653</v>
      </c>
      <c r="Y17">
        <v>0</v>
      </c>
      <c r="Z17">
        <v>0</v>
      </c>
      <c r="AA17">
        <v>4.3103436479999999</v>
      </c>
      <c r="AB17">
        <v>10.932108857388098</v>
      </c>
      <c r="AC17">
        <v>8.1381568499273715</v>
      </c>
      <c r="AD17">
        <v>2.5599947953981732</v>
      </c>
      <c r="AE17">
        <v>13.85021505754372</v>
      </c>
      <c r="AF17">
        <v>2.2921568209091792</v>
      </c>
      <c r="AG17">
        <v>10.982821432828409</v>
      </c>
      <c r="AH17">
        <v>17.864511645</v>
      </c>
      <c r="AI17">
        <v>0.8911910063155003</v>
      </c>
      <c r="AJ17">
        <v>0</v>
      </c>
      <c r="AK17">
        <v>13.765689937648121</v>
      </c>
      <c r="AL17">
        <v>0</v>
      </c>
      <c r="AM17">
        <v>4.4421180632552382</v>
      </c>
      <c r="AN17">
        <v>0.91625964103999991</v>
      </c>
      <c r="AO17">
        <v>0</v>
      </c>
      <c r="AP17">
        <v>0.94326376711495663</v>
      </c>
      <c r="AQ17">
        <v>6.6975587375240213</v>
      </c>
      <c r="AR17">
        <v>15.072150000000001</v>
      </c>
      <c r="AS17">
        <v>9.0800764722575114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758.62309466891372</v>
      </c>
      <c r="DN17">
        <v>25.48352022381496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2.5683178400000006</v>
      </c>
      <c r="L18">
        <v>332.54873951999997</v>
      </c>
      <c r="M18">
        <v>23.289763199999999</v>
      </c>
      <c r="N18">
        <v>17.701365475500001</v>
      </c>
      <c r="O18">
        <v>0</v>
      </c>
      <c r="P18">
        <v>41.226859999999995</v>
      </c>
      <c r="Q18">
        <v>3.3842807154000001</v>
      </c>
      <c r="R18">
        <v>9.9290980639999997</v>
      </c>
      <c r="S18">
        <v>4.2093736406423741</v>
      </c>
      <c r="T18">
        <v>0</v>
      </c>
      <c r="U18">
        <v>128.47863599999999</v>
      </c>
      <c r="V18">
        <v>4.7943509352517975</v>
      </c>
      <c r="W18">
        <v>8.9503633093525181</v>
      </c>
      <c r="X18">
        <v>45.262849460431653</v>
      </c>
      <c r="Y18">
        <v>0</v>
      </c>
      <c r="Z18">
        <v>0</v>
      </c>
      <c r="AA18">
        <v>4.3103436479999999</v>
      </c>
      <c r="AB18">
        <v>10.932108857388098</v>
      </c>
      <c r="AC18">
        <v>8.1381568499273715</v>
      </c>
      <c r="AD18">
        <v>2.5599947953981732</v>
      </c>
      <c r="AE18">
        <v>13.85021505754372</v>
      </c>
      <c r="AF18">
        <v>2.2921568209091792</v>
      </c>
      <c r="AG18">
        <v>10.982821432828409</v>
      </c>
      <c r="AH18">
        <v>17.864511645</v>
      </c>
      <c r="AI18">
        <v>0.8911910063155003</v>
      </c>
      <c r="AJ18">
        <v>0</v>
      </c>
      <c r="AK18">
        <v>13.765689937648121</v>
      </c>
      <c r="AL18">
        <v>0</v>
      </c>
      <c r="AM18">
        <v>4.4421180632552382</v>
      </c>
      <c r="AN18">
        <v>0.91625964103999991</v>
      </c>
      <c r="AO18">
        <v>0</v>
      </c>
      <c r="AP18">
        <v>0.94326376711495663</v>
      </c>
      <c r="AQ18">
        <v>4.4650389884071835</v>
      </c>
      <c r="AR18">
        <v>15.072150000000001</v>
      </c>
      <c r="AS18">
        <v>9.0800764722575114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718.70741189640182</v>
      </c>
      <c r="DN18">
        <v>24.142683247209948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2.5683178400000006</v>
      </c>
      <c r="L19">
        <v>267.50873952000001</v>
      </c>
      <c r="M19">
        <v>23.289763199999999</v>
      </c>
      <c r="N19">
        <v>17.701365475500001</v>
      </c>
      <c r="O19">
        <v>0</v>
      </c>
      <c r="P19">
        <v>41.226859999999995</v>
      </c>
      <c r="Q19">
        <v>3.3842807154000001</v>
      </c>
      <c r="R19">
        <v>6.6998055699999997</v>
      </c>
      <c r="S19">
        <v>4.2093736406423741</v>
      </c>
      <c r="T19">
        <v>0</v>
      </c>
      <c r="U19">
        <v>128.47863599999999</v>
      </c>
      <c r="V19">
        <v>2.8426685251798562</v>
      </c>
      <c r="W19">
        <v>5.5074037050359719</v>
      </c>
      <c r="X19">
        <v>35.979662733812951</v>
      </c>
      <c r="Y19">
        <v>0</v>
      </c>
      <c r="Z19">
        <v>0</v>
      </c>
      <c r="AA19">
        <v>4.3103436479999999</v>
      </c>
      <c r="AB19">
        <v>10.932108857388098</v>
      </c>
      <c r="AC19">
        <v>8.1381568499273715</v>
      </c>
      <c r="AD19">
        <v>2.5599947953981732</v>
      </c>
      <c r="AE19">
        <v>13.85021505754372</v>
      </c>
      <c r="AF19">
        <v>2.2921568209091792</v>
      </c>
      <c r="AG19">
        <v>10.982821432828409</v>
      </c>
      <c r="AH19">
        <v>17.864511645</v>
      </c>
      <c r="AI19">
        <v>0.8911910063155003</v>
      </c>
      <c r="AJ19">
        <v>0</v>
      </c>
      <c r="AK19">
        <v>13.765689937648121</v>
      </c>
      <c r="AL19">
        <v>0</v>
      </c>
      <c r="AM19">
        <v>4.4421180632552382</v>
      </c>
      <c r="AN19">
        <v>0.91625964103999991</v>
      </c>
      <c r="AO19">
        <v>0</v>
      </c>
      <c r="AP19">
        <v>0.94326376711495663</v>
      </c>
      <c r="AQ19">
        <v>4.4650389884071835</v>
      </c>
      <c r="AR19">
        <v>15.072150000000001</v>
      </c>
      <c r="AS19">
        <v>9.0800764722575114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638.45607210488606</v>
      </c>
      <c r="DN19">
        <v>21.446901803718614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2.5683178400000006</v>
      </c>
      <c r="L20">
        <v>258.83673952000004</v>
      </c>
      <c r="M20">
        <v>23.289763199999999</v>
      </c>
      <c r="N20">
        <v>17.701365475500001</v>
      </c>
      <c r="O20">
        <v>0</v>
      </c>
      <c r="P20">
        <v>41.226859999999995</v>
      </c>
      <c r="Q20">
        <v>3.3842807154000001</v>
      </c>
      <c r="R20">
        <v>6.6998055699999997</v>
      </c>
      <c r="S20">
        <v>4.2093736406423741</v>
      </c>
      <c r="T20">
        <v>0</v>
      </c>
      <c r="U20">
        <v>128.47863599999999</v>
      </c>
      <c r="V20">
        <v>4.7943509352517975</v>
      </c>
      <c r="W20">
        <v>5.5074037050359719</v>
      </c>
      <c r="X20">
        <v>37.513835395683451</v>
      </c>
      <c r="Y20">
        <v>0</v>
      </c>
      <c r="Z20">
        <v>0</v>
      </c>
      <c r="AA20">
        <v>8.6206872959999998</v>
      </c>
      <c r="AB20">
        <v>10.932108857388098</v>
      </c>
      <c r="AC20">
        <v>8.1381568499273715</v>
      </c>
      <c r="AD20">
        <v>2.5599947953981732</v>
      </c>
      <c r="AE20">
        <v>13.85021505754372</v>
      </c>
      <c r="AF20">
        <v>2.2921568209091792</v>
      </c>
      <c r="AG20">
        <v>10.982821432828409</v>
      </c>
      <c r="AH20">
        <v>17.864511645</v>
      </c>
      <c r="AI20">
        <v>0.8911910063155003</v>
      </c>
      <c r="AJ20">
        <v>0</v>
      </c>
      <c r="AK20">
        <v>13.765689937648121</v>
      </c>
      <c r="AL20">
        <v>0</v>
      </c>
      <c r="AM20">
        <v>4.4421180632552382</v>
      </c>
      <c r="AN20">
        <v>0.91625964103999991</v>
      </c>
      <c r="AO20">
        <v>0</v>
      </c>
      <c r="AP20">
        <v>0.94326376711495663</v>
      </c>
      <c r="AQ20">
        <v>2.2153462437946492</v>
      </c>
      <c r="AR20">
        <v>15.072150000000001</v>
      </c>
      <c r="AS20">
        <v>9.0800764722575114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635.43215658816769</v>
      </c>
      <c r="DN20">
        <v>21.345323295766921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2.5683178400000006</v>
      </c>
      <c r="L21">
        <v>332.54873951999997</v>
      </c>
      <c r="M21">
        <v>23.289763199999999</v>
      </c>
      <c r="N21">
        <v>17.701365475500001</v>
      </c>
      <c r="O21">
        <v>0</v>
      </c>
      <c r="P21">
        <v>41.226859999999995</v>
      </c>
      <c r="Q21">
        <v>3.3887998228499998</v>
      </c>
      <c r="R21">
        <v>9.8334258322199997</v>
      </c>
      <c r="S21">
        <v>4.134554085442482</v>
      </c>
      <c r="T21">
        <v>0</v>
      </c>
      <c r="U21">
        <v>128.47863599999999</v>
      </c>
      <c r="V21">
        <v>4.7943509352517975</v>
      </c>
      <c r="W21">
        <v>8.9503633093525181</v>
      </c>
      <c r="X21">
        <v>42.654812392805752</v>
      </c>
      <c r="Y21">
        <v>0</v>
      </c>
      <c r="Z21">
        <v>0</v>
      </c>
      <c r="AA21">
        <v>8.6206872959999998</v>
      </c>
      <c r="AB21">
        <v>10.932108857388098</v>
      </c>
      <c r="AC21">
        <v>8.1381568499273715</v>
      </c>
      <c r="AD21">
        <v>2.5599947953981732</v>
      </c>
      <c r="AE21">
        <v>13.85021505754372</v>
      </c>
      <c r="AF21">
        <v>2.2921568209091792</v>
      </c>
      <c r="AG21">
        <v>10.982821432828409</v>
      </c>
      <c r="AH21">
        <v>17.864511645</v>
      </c>
      <c r="AI21">
        <v>0.8911910063155003</v>
      </c>
      <c r="AJ21">
        <v>0</v>
      </c>
      <c r="AK21">
        <v>13.765689937648121</v>
      </c>
      <c r="AL21">
        <v>0</v>
      </c>
      <c r="AM21">
        <v>4.4421180632552382</v>
      </c>
      <c r="AN21">
        <v>0.91625964103999991</v>
      </c>
      <c r="AO21">
        <v>0</v>
      </c>
      <c r="AP21">
        <v>0.94326376711495663</v>
      </c>
      <c r="AQ21">
        <v>0</v>
      </c>
      <c r="AR21">
        <v>15.072150000000001</v>
      </c>
      <c r="AS21">
        <v>9.0800764722575114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715.87388985605651</v>
      </c>
      <c r="DN21">
        <v>24.047500199992296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2.5683178400000006</v>
      </c>
      <c r="L22">
        <v>345.55673952000001</v>
      </c>
      <c r="M22">
        <v>23.289763199999999</v>
      </c>
      <c r="N22">
        <v>17.701365475500001</v>
      </c>
      <c r="O22">
        <v>0</v>
      </c>
      <c r="P22">
        <v>41.226859999999995</v>
      </c>
      <c r="Q22">
        <v>3.3887998228499998</v>
      </c>
      <c r="R22">
        <v>9.9290980639999997</v>
      </c>
      <c r="S22">
        <v>4.134554085442482</v>
      </c>
      <c r="T22">
        <v>0</v>
      </c>
      <c r="U22">
        <v>128.47863599999999</v>
      </c>
      <c r="V22">
        <v>4.7943509352517975</v>
      </c>
      <c r="W22">
        <v>8.9503633093525181</v>
      </c>
      <c r="X22">
        <v>45.262849460431653</v>
      </c>
      <c r="Y22">
        <v>0</v>
      </c>
      <c r="Z22">
        <v>0</v>
      </c>
      <c r="AA22">
        <v>8.6206872959999998</v>
      </c>
      <c r="AB22">
        <v>10.932108857388098</v>
      </c>
      <c r="AC22">
        <v>8.1381568499273715</v>
      </c>
      <c r="AD22">
        <v>2.5599947953981732</v>
      </c>
      <c r="AE22">
        <v>13.85021505754372</v>
      </c>
      <c r="AF22">
        <v>2.2921568209091792</v>
      </c>
      <c r="AG22">
        <v>10.982821432828409</v>
      </c>
      <c r="AH22">
        <v>17.864511645</v>
      </c>
      <c r="AI22">
        <v>0.8911910063155003</v>
      </c>
      <c r="AJ22">
        <v>0</v>
      </c>
      <c r="AK22">
        <v>13.765689937648121</v>
      </c>
      <c r="AL22">
        <v>0</v>
      </c>
      <c r="AM22">
        <v>4.4421180632552382</v>
      </c>
      <c r="AN22">
        <v>0.91625964103999991</v>
      </c>
      <c r="AO22">
        <v>0</v>
      </c>
      <c r="AP22">
        <v>0.94326376711495663</v>
      </c>
      <c r="AQ22">
        <v>0</v>
      </c>
      <c r="AR22">
        <v>15.072150000000001</v>
      </c>
      <c r="AS22">
        <v>9.0800764722575114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731.07496858516129</v>
      </c>
      <c r="DN22">
        <v>24.558130770293484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2.5683178400000006</v>
      </c>
      <c r="L23">
        <v>261.00473952000004</v>
      </c>
      <c r="M23">
        <v>23.289763199999999</v>
      </c>
      <c r="N23">
        <v>17.701365475500001</v>
      </c>
      <c r="O23">
        <v>0</v>
      </c>
      <c r="P23">
        <v>41.226859999999995</v>
      </c>
      <c r="Q23">
        <v>3.3887998228499998</v>
      </c>
      <c r="R23">
        <v>6.6998055699999997</v>
      </c>
      <c r="S23">
        <v>4.134554085442482</v>
      </c>
      <c r="T23">
        <v>0</v>
      </c>
      <c r="U23">
        <v>128.47863599999999</v>
      </c>
      <c r="V23">
        <v>2.8426685251798562</v>
      </c>
      <c r="W23">
        <v>5.5074037050359719</v>
      </c>
      <c r="X23">
        <v>37.513835395683451</v>
      </c>
      <c r="Y23">
        <v>0</v>
      </c>
      <c r="Z23">
        <v>0</v>
      </c>
      <c r="AA23">
        <v>8.6206872959999998</v>
      </c>
      <c r="AB23">
        <v>10.932108857388098</v>
      </c>
      <c r="AC23">
        <v>8.1381568499273715</v>
      </c>
      <c r="AD23">
        <v>2.5599947953981732</v>
      </c>
      <c r="AE23">
        <v>13.85021505754372</v>
      </c>
      <c r="AF23">
        <v>2.2921568209091792</v>
      </c>
      <c r="AG23">
        <v>10.982821432828409</v>
      </c>
      <c r="AH23">
        <v>17.864511645</v>
      </c>
      <c r="AI23">
        <v>0.8911910063155003</v>
      </c>
      <c r="AJ23">
        <v>0</v>
      </c>
      <c r="AK23">
        <v>13.765689937648121</v>
      </c>
      <c r="AL23">
        <v>0</v>
      </c>
      <c r="AM23">
        <v>4.4421180632552382</v>
      </c>
      <c r="AN23">
        <v>0.91625964103999991</v>
      </c>
      <c r="AO23">
        <v>0</v>
      </c>
      <c r="AP23">
        <v>0.94326376711495663</v>
      </c>
      <c r="AQ23">
        <v>0</v>
      </c>
      <c r="AR23">
        <v>16.257600000000007</v>
      </c>
      <c r="AS23">
        <v>9.0800764722575114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634.57700371900535</v>
      </c>
      <c r="DN23">
        <v>21.316597063312887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2.5683178400000006</v>
      </c>
      <c r="L24">
        <v>212.87513951999998</v>
      </c>
      <c r="M24">
        <v>23.289763199999999</v>
      </c>
      <c r="N24">
        <v>17.701365475500001</v>
      </c>
      <c r="O24">
        <v>0</v>
      </c>
      <c r="P24">
        <v>41.226859999999995</v>
      </c>
      <c r="Q24">
        <v>3.3887998228499998</v>
      </c>
      <c r="R24">
        <v>6.6998055699999997</v>
      </c>
      <c r="S24">
        <v>4.134554085442482</v>
      </c>
      <c r="T24">
        <v>0</v>
      </c>
      <c r="U24">
        <v>128.47863599999999</v>
      </c>
      <c r="V24">
        <v>2.8426685251798562</v>
      </c>
      <c r="W24">
        <v>5.5074037050359719</v>
      </c>
      <c r="X24">
        <v>37.513835395683451</v>
      </c>
      <c r="Y24">
        <v>0</v>
      </c>
      <c r="Z24">
        <v>0</v>
      </c>
      <c r="AA24">
        <v>8.6206872959999998</v>
      </c>
      <c r="AB24">
        <v>10.932108857388098</v>
      </c>
      <c r="AC24">
        <v>8.1381568499273715</v>
      </c>
      <c r="AD24">
        <v>2.5599947953981732</v>
      </c>
      <c r="AE24">
        <v>13.85021505754372</v>
      </c>
      <c r="AF24">
        <v>2.2921568209091792</v>
      </c>
      <c r="AG24">
        <v>10.982821432828409</v>
      </c>
      <c r="AH24">
        <v>17.864511645</v>
      </c>
      <c r="AI24">
        <v>2.1388587878189411</v>
      </c>
      <c r="AJ24">
        <v>0</v>
      </c>
      <c r="AK24">
        <v>13.765689937648121</v>
      </c>
      <c r="AL24">
        <v>0</v>
      </c>
      <c r="AM24">
        <v>4.4421180632552382</v>
      </c>
      <c r="AN24">
        <v>0.91625964103999991</v>
      </c>
      <c r="AO24">
        <v>0</v>
      </c>
      <c r="AP24">
        <v>0.94326376711495663</v>
      </c>
      <c r="AQ24">
        <v>0</v>
      </c>
      <c r="AR24">
        <v>16.257600000000007</v>
      </c>
      <c r="AS24">
        <v>9.0800764722575114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589.21873444268181</v>
      </c>
      <c r="DN24">
        <v>19.792934121139805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2.5683178400000006</v>
      </c>
      <c r="L25">
        <v>262.30553952000002</v>
      </c>
      <c r="M25">
        <v>23.289763199999999</v>
      </c>
      <c r="N25">
        <v>17.701365475500001</v>
      </c>
      <c r="O25">
        <v>0</v>
      </c>
      <c r="P25">
        <v>41.226859999999995</v>
      </c>
      <c r="Q25">
        <v>3.3892366072499995</v>
      </c>
      <c r="R25">
        <v>9.9290980639999997</v>
      </c>
      <c r="S25">
        <v>4.1364926765853776</v>
      </c>
      <c r="T25">
        <v>0</v>
      </c>
      <c r="U25">
        <v>128.47863599999999</v>
      </c>
      <c r="V25">
        <v>4.7943509352517975</v>
      </c>
      <c r="W25">
        <v>8.9503633093525181</v>
      </c>
      <c r="X25">
        <v>45.262849460431653</v>
      </c>
      <c r="Y25">
        <v>0</v>
      </c>
      <c r="Z25">
        <v>0</v>
      </c>
      <c r="AA25">
        <v>8.6206872959999998</v>
      </c>
      <c r="AB25">
        <v>10.932108857388098</v>
      </c>
      <c r="AC25">
        <v>8.1381568499273715</v>
      </c>
      <c r="AD25">
        <v>2.5599947953981732</v>
      </c>
      <c r="AE25">
        <v>13.85021505754372</v>
      </c>
      <c r="AF25">
        <v>2.2921568209091792</v>
      </c>
      <c r="AG25">
        <v>10.982821432828409</v>
      </c>
      <c r="AH25">
        <v>17.864511645</v>
      </c>
      <c r="AI25">
        <v>13.938228414169734</v>
      </c>
      <c r="AJ25">
        <v>0</v>
      </c>
      <c r="AK25">
        <v>13.765689937648121</v>
      </c>
      <c r="AL25">
        <v>0</v>
      </c>
      <c r="AM25">
        <v>4.4421180632552382</v>
      </c>
      <c r="AN25">
        <v>0.91625964103999991</v>
      </c>
      <c r="AO25">
        <v>0</v>
      </c>
      <c r="AP25">
        <v>0.94326376711495663</v>
      </c>
      <c r="AQ25">
        <v>0</v>
      </c>
      <c r="AR25">
        <v>15.072150000000001</v>
      </c>
      <c r="AS25">
        <v>9.0800764722575114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663.15473936998569</v>
      </c>
      <c r="DN25">
        <v>22.27657276886627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2.5683178400000006</v>
      </c>
      <c r="L26">
        <v>288.01801952</v>
      </c>
      <c r="M26">
        <v>23.289763199999999</v>
      </c>
      <c r="N26">
        <v>17.701365475500001</v>
      </c>
      <c r="O26">
        <v>0</v>
      </c>
      <c r="P26">
        <v>41.226859999999995</v>
      </c>
      <c r="Q26">
        <v>3.3892366072499995</v>
      </c>
      <c r="R26">
        <v>9.9290980639999997</v>
      </c>
      <c r="S26">
        <v>4.1364926765853776</v>
      </c>
      <c r="T26">
        <v>0</v>
      </c>
      <c r="U26">
        <v>128.47863599999999</v>
      </c>
      <c r="V26">
        <v>4.7943509352517975</v>
      </c>
      <c r="W26">
        <v>8.9503633093525181</v>
      </c>
      <c r="X26">
        <v>45.262849460431653</v>
      </c>
      <c r="Y26">
        <v>0</v>
      </c>
      <c r="Z26">
        <v>0</v>
      </c>
      <c r="AA26">
        <v>12.931030944</v>
      </c>
      <c r="AB26">
        <v>10.932108857388098</v>
      </c>
      <c r="AC26">
        <v>8.1381568499273715</v>
      </c>
      <c r="AD26">
        <v>2.5599947953981732</v>
      </c>
      <c r="AE26">
        <v>13.85021505754372</v>
      </c>
      <c r="AF26">
        <v>2.2921568209091792</v>
      </c>
      <c r="AG26">
        <v>10.982821432828409</v>
      </c>
      <c r="AH26">
        <v>17.864511645</v>
      </c>
      <c r="AI26">
        <v>13.938228414169734</v>
      </c>
      <c r="AJ26">
        <v>0</v>
      </c>
      <c r="AK26">
        <v>13.765689937648121</v>
      </c>
      <c r="AL26">
        <v>0</v>
      </c>
      <c r="AM26">
        <v>4.4421180632552382</v>
      </c>
      <c r="AN26">
        <v>0.91625964103999991</v>
      </c>
      <c r="AO26">
        <v>0</v>
      </c>
      <c r="AP26">
        <v>0.94326376711495663</v>
      </c>
      <c r="AQ26">
        <v>0</v>
      </c>
      <c r="AR26">
        <v>15.072150000000001</v>
      </c>
      <c r="AS26">
        <v>9.0800764722575114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692.20182100398563</v>
      </c>
      <c r="DN26">
        <v>23.252314782866268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2.5683178400000006</v>
      </c>
      <c r="L27">
        <v>218.0822696704</v>
      </c>
      <c r="M27">
        <v>23.289763199999999</v>
      </c>
      <c r="N27">
        <v>17.701365475500001</v>
      </c>
      <c r="O27">
        <v>0</v>
      </c>
      <c r="P27">
        <v>41.226859999999995</v>
      </c>
      <c r="Q27">
        <v>3.3892366072499995</v>
      </c>
      <c r="R27">
        <v>9.9290980639999997</v>
      </c>
      <c r="S27">
        <v>4.1364926765853776</v>
      </c>
      <c r="T27">
        <v>0</v>
      </c>
      <c r="U27">
        <v>128.47863599999999</v>
      </c>
      <c r="V27">
        <v>4.7943509352517975</v>
      </c>
      <c r="W27">
        <v>8.9503633093525181</v>
      </c>
      <c r="X27">
        <v>33.971196911510781</v>
      </c>
      <c r="Y27">
        <v>0</v>
      </c>
      <c r="Z27">
        <v>0</v>
      </c>
      <c r="AA27">
        <v>12.931030944</v>
      </c>
      <c r="AB27">
        <v>10.932108857388098</v>
      </c>
      <c r="AC27">
        <v>8.1381568499273715</v>
      </c>
      <c r="AD27">
        <v>2.5599947953981732</v>
      </c>
      <c r="AE27">
        <v>13.85021505754372</v>
      </c>
      <c r="AF27">
        <v>0</v>
      </c>
      <c r="AG27">
        <v>10.982821432828409</v>
      </c>
      <c r="AH27">
        <v>17.864511645</v>
      </c>
      <c r="AI27">
        <v>13.938228414169734</v>
      </c>
      <c r="AJ27">
        <v>0</v>
      </c>
      <c r="AK27">
        <v>13.765689937648121</v>
      </c>
      <c r="AL27">
        <v>0</v>
      </c>
      <c r="AM27">
        <v>4.4421180632552382</v>
      </c>
      <c r="AN27">
        <v>0.91625964103999991</v>
      </c>
      <c r="AO27">
        <v>0</v>
      </c>
      <c r="AP27">
        <v>0.74675048229934071</v>
      </c>
      <c r="AQ27">
        <v>0</v>
      </c>
      <c r="AR27">
        <v>15.072150000000001</v>
      </c>
      <c r="AS27">
        <v>9.0800764722575114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611.20653164681994</v>
      </c>
      <c r="DN27">
        <v>20.531531635786227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2.5683178400000006</v>
      </c>
      <c r="L28">
        <v>212.87513951999998</v>
      </c>
      <c r="M28">
        <v>23.289763199999999</v>
      </c>
      <c r="N28">
        <v>17.701365475500001</v>
      </c>
      <c r="O28">
        <v>0</v>
      </c>
      <c r="P28">
        <v>41.226859999999995</v>
      </c>
      <c r="Q28">
        <v>3.3892366072499995</v>
      </c>
      <c r="R28">
        <v>9.9290980639999997</v>
      </c>
      <c r="S28">
        <v>4.1364926765853776</v>
      </c>
      <c r="T28">
        <v>0</v>
      </c>
      <c r="U28">
        <v>128.47863599999999</v>
      </c>
      <c r="V28">
        <v>4.7943509352517975</v>
      </c>
      <c r="W28">
        <v>8.9503633093525181</v>
      </c>
      <c r="X28">
        <v>29.986233129496398</v>
      </c>
      <c r="Y28">
        <v>0</v>
      </c>
      <c r="Z28">
        <v>0</v>
      </c>
      <c r="AA28">
        <v>12.931030944</v>
      </c>
      <c r="AB28">
        <v>10.932108857388098</v>
      </c>
      <c r="AC28">
        <v>8.1381568499273715</v>
      </c>
      <c r="AD28">
        <v>5.1199898582523025</v>
      </c>
      <c r="AE28">
        <v>13.85021505754372</v>
      </c>
      <c r="AF28">
        <v>0</v>
      </c>
      <c r="AG28">
        <v>10.982821432828409</v>
      </c>
      <c r="AH28">
        <v>17.864511645</v>
      </c>
      <c r="AI28">
        <v>13.938228414169734</v>
      </c>
      <c r="AJ28">
        <v>0</v>
      </c>
      <c r="AK28">
        <v>13.765689937648121</v>
      </c>
      <c r="AL28">
        <v>0</v>
      </c>
      <c r="AM28">
        <v>4.4421180632552382</v>
      </c>
      <c r="AN28">
        <v>0.91625964103999991</v>
      </c>
      <c r="AO28">
        <v>0</v>
      </c>
      <c r="AP28">
        <v>0.74675048229934071</v>
      </c>
      <c r="AQ28">
        <v>0</v>
      </c>
      <c r="AR28">
        <v>15.072150000000001</v>
      </c>
      <c r="AS28">
        <v>9.0800764722575114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604.78997694010445</v>
      </c>
      <c r="DN28">
        <v>20.315987472941391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2.5683178400000006</v>
      </c>
      <c r="L29">
        <v>212.87513951999998</v>
      </c>
      <c r="M29">
        <v>23.289763199999999</v>
      </c>
      <c r="N29">
        <v>17.701365475500001</v>
      </c>
      <c r="O29">
        <v>0</v>
      </c>
      <c r="P29">
        <v>41.226859999999995</v>
      </c>
      <c r="Q29">
        <v>3.3892366072499995</v>
      </c>
      <c r="R29">
        <v>6.6596422404000002</v>
      </c>
      <c r="S29">
        <v>4.1364926765853776</v>
      </c>
      <c r="T29">
        <v>0</v>
      </c>
      <c r="U29">
        <v>128.47863599999999</v>
      </c>
      <c r="V29">
        <v>2.8426685251798562</v>
      </c>
      <c r="W29">
        <v>5.5074037050359719</v>
      </c>
      <c r="X29">
        <v>19.782542805755394</v>
      </c>
      <c r="Y29">
        <v>0</v>
      </c>
      <c r="Z29">
        <v>0</v>
      </c>
      <c r="AA29">
        <v>12.931030944</v>
      </c>
      <c r="AB29">
        <v>10.932108857388098</v>
      </c>
      <c r="AC29">
        <v>8.1381568499273715</v>
      </c>
      <c r="AD29">
        <v>5.1199898582523025</v>
      </c>
      <c r="AE29">
        <v>13.85021505754372</v>
      </c>
      <c r="AF29">
        <v>0</v>
      </c>
      <c r="AG29">
        <v>10.982821432828409</v>
      </c>
      <c r="AH29">
        <v>17.864511645</v>
      </c>
      <c r="AI29">
        <v>13.938228414169734</v>
      </c>
      <c r="AJ29">
        <v>0</v>
      </c>
      <c r="AK29">
        <v>13.765689937648121</v>
      </c>
      <c r="AL29">
        <v>0</v>
      </c>
      <c r="AM29">
        <v>4.4421180632552382</v>
      </c>
      <c r="AN29">
        <v>0.91625964103999991</v>
      </c>
      <c r="AO29">
        <v>0</v>
      </c>
      <c r="AP29">
        <v>0.74675048229934071</v>
      </c>
      <c r="AQ29">
        <v>0</v>
      </c>
      <c r="AR29">
        <v>15.072150000000001</v>
      </c>
      <c r="AS29">
        <v>9.0800764722575114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586.53539201435285</v>
      </c>
      <c r="DN29">
        <v>19.702784236963549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2.5683178400000006</v>
      </c>
      <c r="L30">
        <v>212.87513951999998</v>
      </c>
      <c r="M30">
        <v>23.289763199999999</v>
      </c>
      <c r="N30">
        <v>17.701365475500001</v>
      </c>
      <c r="O30">
        <v>0</v>
      </c>
      <c r="P30">
        <v>41.226859999999995</v>
      </c>
      <c r="Q30">
        <v>3.3892366072499995</v>
      </c>
      <c r="R30">
        <v>6.6596422404000002</v>
      </c>
      <c r="S30">
        <v>4.1364926765853776</v>
      </c>
      <c r="T30">
        <v>0</v>
      </c>
      <c r="U30">
        <v>128.47863599999999</v>
      </c>
      <c r="V30">
        <v>2.8426685251798562</v>
      </c>
      <c r="W30">
        <v>5.5074037050359719</v>
      </c>
      <c r="X30">
        <v>19.782542805755394</v>
      </c>
      <c r="Y30">
        <v>0</v>
      </c>
      <c r="Z30">
        <v>0</v>
      </c>
      <c r="AA30">
        <v>12.931030944</v>
      </c>
      <c r="AB30">
        <v>10.932108857388098</v>
      </c>
      <c r="AC30">
        <v>8.1381568499273715</v>
      </c>
      <c r="AD30">
        <v>5.1199898582523025</v>
      </c>
      <c r="AE30">
        <v>13.85021505754372</v>
      </c>
      <c r="AF30">
        <v>0</v>
      </c>
      <c r="AG30">
        <v>10.982821432828409</v>
      </c>
      <c r="AH30">
        <v>17.864511645</v>
      </c>
      <c r="AI30">
        <v>13.938228414169734</v>
      </c>
      <c r="AJ30">
        <v>0</v>
      </c>
      <c r="AK30">
        <v>13.765689937648121</v>
      </c>
      <c r="AL30">
        <v>0</v>
      </c>
      <c r="AM30">
        <v>4.4421180632552382</v>
      </c>
      <c r="AN30">
        <v>0.91625964103999991</v>
      </c>
      <c r="AO30">
        <v>0</v>
      </c>
      <c r="AP30">
        <v>0.74675048229934071</v>
      </c>
      <c r="AQ30">
        <v>0</v>
      </c>
      <c r="AR30">
        <v>15.072150000000001</v>
      </c>
      <c r="AS30">
        <v>9.0800764722575114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586.53539201435285</v>
      </c>
      <c r="DN30">
        <v>19.702784236963549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2.5683178400000006</v>
      </c>
      <c r="L31">
        <v>212.87513951999998</v>
      </c>
      <c r="M31">
        <v>23.289763199999999</v>
      </c>
      <c r="N31">
        <v>17.701365475500001</v>
      </c>
      <c r="O31">
        <v>0</v>
      </c>
      <c r="P31">
        <v>41.226859999999995</v>
      </c>
      <c r="Q31">
        <v>3.3892366072499995</v>
      </c>
      <c r="R31">
        <v>6.6596422404000002</v>
      </c>
      <c r="S31">
        <v>4.1364926765853776</v>
      </c>
      <c r="T31">
        <v>0</v>
      </c>
      <c r="U31">
        <v>128.47863599999999</v>
      </c>
      <c r="V31">
        <v>1.8348720377697842</v>
      </c>
      <c r="W31">
        <v>5.5074037050359719</v>
      </c>
      <c r="X31">
        <v>19.782542805755394</v>
      </c>
      <c r="Y31">
        <v>0</v>
      </c>
      <c r="Z31">
        <v>0</v>
      </c>
      <c r="AA31">
        <v>12.931030944</v>
      </c>
      <c r="AB31">
        <v>10.932108857388098</v>
      </c>
      <c r="AC31">
        <v>8.1381568499273715</v>
      </c>
      <c r="AD31">
        <v>5.1199898582523025</v>
      </c>
      <c r="AE31">
        <v>13.85021505754372</v>
      </c>
      <c r="AF31">
        <v>0</v>
      </c>
      <c r="AG31">
        <v>10.982821432828409</v>
      </c>
      <c r="AH31">
        <v>22.032897695499997</v>
      </c>
      <c r="AI31">
        <v>1.7823820126310008</v>
      </c>
      <c r="AJ31">
        <v>0</v>
      </c>
      <c r="AK31">
        <v>13.765689937648121</v>
      </c>
      <c r="AL31">
        <v>0</v>
      </c>
      <c r="AM31">
        <v>4.4421180632552382</v>
      </c>
      <c r="AN31">
        <v>0.91625964103999991</v>
      </c>
      <c r="AO31">
        <v>0</v>
      </c>
      <c r="AP31">
        <v>0.74675048229934071</v>
      </c>
      <c r="AQ31">
        <v>0</v>
      </c>
      <c r="AR31">
        <v>15.072150000000001</v>
      </c>
      <c r="AS31">
        <v>9.0800764722575114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577.83248102278139</v>
      </c>
      <c r="DN31">
        <v>19.410438390086224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2.5683178400000006</v>
      </c>
      <c r="L32">
        <v>212.87513951999998</v>
      </c>
      <c r="M32">
        <v>23.289763199999999</v>
      </c>
      <c r="N32">
        <v>17.701365475500001</v>
      </c>
      <c r="O32">
        <v>0</v>
      </c>
      <c r="P32">
        <v>41.226859999999995</v>
      </c>
      <c r="Q32">
        <v>3.3892366072499995</v>
      </c>
      <c r="R32">
        <v>6.6596422404000002</v>
      </c>
      <c r="S32">
        <v>4.1364926765853776</v>
      </c>
      <c r="T32">
        <v>0</v>
      </c>
      <c r="U32">
        <v>128.47863599999999</v>
      </c>
      <c r="V32">
        <v>1.2273381294964028</v>
      </c>
      <c r="W32">
        <v>5.5074037050359719</v>
      </c>
      <c r="X32">
        <v>19.782542805755394</v>
      </c>
      <c r="Y32">
        <v>0</v>
      </c>
      <c r="Z32">
        <v>0</v>
      </c>
      <c r="AA32">
        <v>12.931030944</v>
      </c>
      <c r="AB32">
        <v>10.932108857388098</v>
      </c>
      <c r="AC32">
        <v>8.1381568499273715</v>
      </c>
      <c r="AD32">
        <v>5.1199898582523025</v>
      </c>
      <c r="AE32">
        <v>13.85021505754372</v>
      </c>
      <c r="AF32">
        <v>0</v>
      </c>
      <c r="AG32">
        <v>10.982821432828409</v>
      </c>
      <c r="AH32">
        <v>23.819348859999998</v>
      </c>
      <c r="AI32">
        <v>0.99813401225318676</v>
      </c>
      <c r="AJ32">
        <v>0</v>
      </c>
      <c r="AK32">
        <v>13.765689937648121</v>
      </c>
      <c r="AL32">
        <v>0</v>
      </c>
      <c r="AM32">
        <v>4.4421180632552382</v>
      </c>
      <c r="AN32">
        <v>0.91625964103999991</v>
      </c>
      <c r="AO32">
        <v>0</v>
      </c>
      <c r="AP32">
        <v>0.74675048229934071</v>
      </c>
      <c r="AQ32">
        <v>0</v>
      </c>
      <c r="AR32">
        <v>15.072150000000001</v>
      </c>
      <c r="AS32">
        <v>9.0800764722575114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578.2143234093619</v>
      </c>
      <c r="DN32">
        <v>19.423265259354491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2.5683178400000006</v>
      </c>
      <c r="L33">
        <v>212.87513951999998</v>
      </c>
      <c r="M33">
        <v>23.289763199999999</v>
      </c>
      <c r="N33">
        <v>17.701365475500001</v>
      </c>
      <c r="O33">
        <v>0</v>
      </c>
      <c r="P33">
        <v>41.226859999999995</v>
      </c>
      <c r="Q33">
        <v>3.3892366072499995</v>
      </c>
      <c r="R33">
        <v>6.6596422404000002</v>
      </c>
      <c r="S33">
        <v>4.1364926765853776</v>
      </c>
      <c r="T33">
        <v>0</v>
      </c>
      <c r="U33">
        <v>128.47863599999999</v>
      </c>
      <c r="V33">
        <v>1.2273381294964028</v>
      </c>
      <c r="W33">
        <v>5.5074037050359719</v>
      </c>
      <c r="X33">
        <v>19.782542805755394</v>
      </c>
      <c r="Y33">
        <v>0</v>
      </c>
      <c r="Z33">
        <v>0</v>
      </c>
      <c r="AA33">
        <v>12.931030944</v>
      </c>
      <c r="AB33">
        <v>10.932108857388098</v>
      </c>
      <c r="AC33">
        <v>8.1381568499273715</v>
      </c>
      <c r="AD33">
        <v>5.1199898582523025</v>
      </c>
      <c r="AE33">
        <v>13.85021505754372</v>
      </c>
      <c r="AF33">
        <v>0</v>
      </c>
      <c r="AG33">
        <v>10.982821432828409</v>
      </c>
      <c r="AH33">
        <v>23.819348859999998</v>
      </c>
      <c r="AI33">
        <v>0.99813401225318676</v>
      </c>
      <c r="AJ33">
        <v>0</v>
      </c>
      <c r="AK33">
        <v>13.765689937648121</v>
      </c>
      <c r="AL33">
        <v>0</v>
      </c>
      <c r="AM33">
        <v>4.4421180632552382</v>
      </c>
      <c r="AN33">
        <v>0.91625964103999991</v>
      </c>
      <c r="AO33">
        <v>0</v>
      </c>
      <c r="AP33">
        <v>0.55023719748372479</v>
      </c>
      <c r="AQ33">
        <v>0</v>
      </c>
      <c r="AR33">
        <v>15.072150000000001</v>
      </c>
      <c r="AS33">
        <v>9.0800764722575114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578.02420826006608</v>
      </c>
      <c r="DN33">
        <v>19.416867123834646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2.5683178400000006</v>
      </c>
      <c r="L34">
        <v>212.87513951999998</v>
      </c>
      <c r="M34">
        <v>23.289763199999999</v>
      </c>
      <c r="N34">
        <v>17.701365475500001</v>
      </c>
      <c r="O34">
        <v>0</v>
      </c>
      <c r="P34">
        <v>41.226859999999995</v>
      </c>
      <c r="Q34">
        <v>3.3892366072499995</v>
      </c>
      <c r="R34">
        <v>6.6596422404000002</v>
      </c>
      <c r="S34">
        <v>4.1364926765853776</v>
      </c>
      <c r="T34">
        <v>0</v>
      </c>
      <c r="U34">
        <v>128.47863599999999</v>
      </c>
      <c r="V34">
        <v>1.2273381294964028</v>
      </c>
      <c r="W34">
        <v>5.5074037050359719</v>
      </c>
      <c r="X34">
        <v>19.782542805755394</v>
      </c>
      <c r="Y34">
        <v>0</v>
      </c>
      <c r="Z34">
        <v>0</v>
      </c>
      <c r="AA34">
        <v>12.931030944</v>
      </c>
      <c r="AB34">
        <v>10.932108857388098</v>
      </c>
      <c r="AC34">
        <v>8.1381568499273715</v>
      </c>
      <c r="AD34">
        <v>5.1199898582523025</v>
      </c>
      <c r="AE34">
        <v>13.85021505754372</v>
      </c>
      <c r="AF34">
        <v>0</v>
      </c>
      <c r="AG34">
        <v>10.982821432828409</v>
      </c>
      <c r="AH34">
        <v>23.819348859999998</v>
      </c>
      <c r="AI34">
        <v>0.99813401225318676</v>
      </c>
      <c r="AJ34">
        <v>0</v>
      </c>
      <c r="AK34">
        <v>13.765689937648121</v>
      </c>
      <c r="AL34">
        <v>0</v>
      </c>
      <c r="AM34">
        <v>4.4421180632552382</v>
      </c>
      <c r="AN34">
        <v>0.91625964103999991</v>
      </c>
      <c r="AO34">
        <v>0</v>
      </c>
      <c r="AP34">
        <v>0.55023719748372479</v>
      </c>
      <c r="AQ34">
        <v>0</v>
      </c>
      <c r="AR34">
        <v>15.072150000000001</v>
      </c>
      <c r="AS34">
        <v>9.0800764722575114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578.02420826006608</v>
      </c>
      <c r="DN34">
        <v>19.416867123834646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2.5683178400000006</v>
      </c>
      <c r="L35">
        <v>212.87513951999998</v>
      </c>
      <c r="M35">
        <v>23.289763199999999</v>
      </c>
      <c r="N35">
        <v>17.701365475500001</v>
      </c>
      <c r="O35">
        <v>0</v>
      </c>
      <c r="P35">
        <v>41.226859999999995</v>
      </c>
      <c r="Q35">
        <v>3.3892366072499995</v>
      </c>
      <c r="R35">
        <v>6.6897823428000001</v>
      </c>
      <c r="S35">
        <v>4.1364926765853776</v>
      </c>
      <c r="T35">
        <v>0</v>
      </c>
      <c r="U35">
        <v>128.47863599999999</v>
      </c>
      <c r="V35">
        <v>1.2273381294964028</v>
      </c>
      <c r="W35">
        <v>5.5074037050359719</v>
      </c>
      <c r="X35">
        <v>19.782542805755394</v>
      </c>
      <c r="Y35">
        <v>0</v>
      </c>
      <c r="Z35">
        <v>0</v>
      </c>
      <c r="AA35">
        <v>12.931030944</v>
      </c>
      <c r="AB35">
        <v>10.932108857388098</v>
      </c>
      <c r="AC35">
        <v>8.1381568499273715</v>
      </c>
      <c r="AD35">
        <v>5.1199898582523025</v>
      </c>
      <c r="AE35">
        <v>13.85021505754372</v>
      </c>
      <c r="AF35">
        <v>0</v>
      </c>
      <c r="AG35">
        <v>10.982821432828409</v>
      </c>
      <c r="AH35">
        <v>23.819348859999998</v>
      </c>
      <c r="AI35">
        <v>0.99813401225318676</v>
      </c>
      <c r="AJ35">
        <v>0</v>
      </c>
      <c r="AK35">
        <v>13.765689937648121</v>
      </c>
      <c r="AL35">
        <v>0</v>
      </c>
      <c r="AM35">
        <v>4.4421180632552382</v>
      </c>
      <c r="AN35">
        <v>0.91625964103999991</v>
      </c>
      <c r="AO35">
        <v>0</v>
      </c>
      <c r="AP35">
        <v>0.55023719748372479</v>
      </c>
      <c r="AQ35">
        <v>0</v>
      </c>
      <c r="AR35">
        <v>15.072150000000001</v>
      </c>
      <c r="AS35">
        <v>9.0800764722575114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578.05336863308617</v>
      </c>
      <c r="DN35">
        <v>19.417846853214645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2.5683178400000006</v>
      </c>
      <c r="L36">
        <v>212.87513951999998</v>
      </c>
      <c r="M36">
        <v>23.289763199999999</v>
      </c>
      <c r="N36">
        <v>17.701365475500001</v>
      </c>
      <c r="O36">
        <v>0</v>
      </c>
      <c r="P36">
        <v>41.226859999999995</v>
      </c>
      <c r="Q36">
        <v>3.3892366072499995</v>
      </c>
      <c r="R36">
        <v>6.6897823428000001</v>
      </c>
      <c r="S36">
        <v>4.1364926765853776</v>
      </c>
      <c r="T36">
        <v>0</v>
      </c>
      <c r="U36">
        <v>128.47863599999999</v>
      </c>
      <c r="V36">
        <v>1.2273381294964028</v>
      </c>
      <c r="W36">
        <v>5.5074037050359719</v>
      </c>
      <c r="X36">
        <v>19.782542805755394</v>
      </c>
      <c r="Y36">
        <v>0</v>
      </c>
      <c r="Z36">
        <v>0</v>
      </c>
      <c r="AA36">
        <v>12.931030944</v>
      </c>
      <c r="AB36">
        <v>10.932108857388098</v>
      </c>
      <c r="AC36">
        <v>8.1381568499273715</v>
      </c>
      <c r="AD36">
        <v>2.5599947953981732</v>
      </c>
      <c r="AE36">
        <v>13.85021505754372</v>
      </c>
      <c r="AF36">
        <v>0</v>
      </c>
      <c r="AG36">
        <v>10.982821432828409</v>
      </c>
      <c r="AH36">
        <v>23.819348859999998</v>
      </c>
      <c r="AI36">
        <v>0.99813401225318676</v>
      </c>
      <c r="AJ36">
        <v>0</v>
      </c>
      <c r="AK36">
        <v>13.765689937648121</v>
      </c>
      <c r="AL36">
        <v>0</v>
      </c>
      <c r="AM36">
        <v>4.4421180632552382</v>
      </c>
      <c r="AN36">
        <v>0.91625964103999991</v>
      </c>
      <c r="AO36">
        <v>0</v>
      </c>
      <c r="AP36">
        <v>0.55023719748372479</v>
      </c>
      <c r="AQ36">
        <v>0</v>
      </c>
      <c r="AR36">
        <v>15.072150000000001</v>
      </c>
      <c r="AS36">
        <v>9.0800764722575114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575.57657323392243</v>
      </c>
      <c r="DN36">
        <v>19.33464718952418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2.5683178400000006</v>
      </c>
      <c r="L37">
        <v>212.87513951999998</v>
      </c>
      <c r="M37">
        <v>23.289763199999999</v>
      </c>
      <c r="N37">
        <v>17.701365475500001</v>
      </c>
      <c r="O37">
        <v>0</v>
      </c>
      <c r="P37">
        <v>41.226859999999995</v>
      </c>
      <c r="Q37">
        <v>3.3892366072499995</v>
      </c>
      <c r="R37">
        <v>6.5327944270399998</v>
      </c>
      <c r="S37">
        <v>4.1364926765853776</v>
      </c>
      <c r="T37">
        <v>0</v>
      </c>
      <c r="U37">
        <v>128.47863599999999</v>
      </c>
      <c r="V37">
        <v>1.2273381294964028</v>
      </c>
      <c r="W37">
        <v>3.682014388489208</v>
      </c>
      <c r="X37">
        <v>13.807553956834532</v>
      </c>
      <c r="Y37">
        <v>0</v>
      </c>
      <c r="Z37">
        <v>0</v>
      </c>
      <c r="AA37">
        <v>12.931030944</v>
      </c>
      <c r="AB37">
        <v>10.932108857388098</v>
      </c>
      <c r="AC37">
        <v>8.1381568499273715</v>
      </c>
      <c r="AD37">
        <v>2.5599947953981732</v>
      </c>
      <c r="AE37">
        <v>13.85021505754372</v>
      </c>
      <c r="AF37">
        <v>0</v>
      </c>
      <c r="AG37">
        <v>10.982821432828409</v>
      </c>
      <c r="AH37">
        <v>22.062671836499998</v>
      </c>
      <c r="AI37">
        <v>0.99813401225318676</v>
      </c>
      <c r="AJ37">
        <v>0</v>
      </c>
      <c r="AK37">
        <v>13.765689937648121</v>
      </c>
      <c r="AL37">
        <v>0</v>
      </c>
      <c r="AM37">
        <v>4.4421180632552382</v>
      </c>
      <c r="AN37">
        <v>0.91625964103999991</v>
      </c>
      <c r="AO37">
        <v>0</v>
      </c>
      <c r="AP37">
        <v>0.55023719748372479</v>
      </c>
      <c r="AQ37">
        <v>0</v>
      </c>
      <c r="AR37">
        <v>15.072150000000001</v>
      </c>
      <c r="AS37">
        <v>9.0800764722575114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566.178236618244</v>
      </c>
      <c r="DN37">
        <v>19.01894070047511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2.5683178400000006</v>
      </c>
      <c r="L38">
        <v>212.87513951999998</v>
      </c>
      <c r="M38">
        <v>23.289763199999999</v>
      </c>
      <c r="N38">
        <v>17.701365475500001</v>
      </c>
      <c r="O38">
        <v>0</v>
      </c>
      <c r="P38">
        <v>41.226859999999995</v>
      </c>
      <c r="Q38">
        <v>3.3892366072499995</v>
      </c>
      <c r="R38">
        <v>6.5327944270399998</v>
      </c>
      <c r="S38">
        <v>4.1364926765853776</v>
      </c>
      <c r="T38">
        <v>0</v>
      </c>
      <c r="U38">
        <v>128.47863599999999</v>
      </c>
      <c r="V38">
        <v>1.2273381294964028</v>
      </c>
      <c r="W38">
        <v>3.682014388489208</v>
      </c>
      <c r="X38">
        <v>13.807553956834532</v>
      </c>
      <c r="Y38">
        <v>0</v>
      </c>
      <c r="Z38">
        <v>0</v>
      </c>
      <c r="AA38">
        <v>12.931030944</v>
      </c>
      <c r="AB38">
        <v>10.932108857388098</v>
      </c>
      <c r="AC38">
        <v>8.1381568499273715</v>
      </c>
      <c r="AD38">
        <v>2.5599947953981732</v>
      </c>
      <c r="AE38">
        <v>13.85021505754372</v>
      </c>
      <c r="AF38">
        <v>0</v>
      </c>
      <c r="AG38">
        <v>10.982821432828409</v>
      </c>
      <c r="AH38">
        <v>22.062671836499998</v>
      </c>
      <c r="AI38">
        <v>0.99813401225318676</v>
      </c>
      <c r="AJ38">
        <v>0</v>
      </c>
      <c r="AK38">
        <v>13.765689937648121</v>
      </c>
      <c r="AL38">
        <v>0</v>
      </c>
      <c r="AM38">
        <v>4.4421180632552382</v>
      </c>
      <c r="AN38">
        <v>0.91625964103999991</v>
      </c>
      <c r="AO38">
        <v>0</v>
      </c>
      <c r="AP38">
        <v>0.55023719748372479</v>
      </c>
      <c r="AQ38">
        <v>0</v>
      </c>
      <c r="AR38">
        <v>15.072150000000001</v>
      </c>
      <c r="AS38">
        <v>9.0800764722575114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566.178236618244</v>
      </c>
      <c r="DN38">
        <v>19.01894070047511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2.5683178400000006</v>
      </c>
      <c r="L39">
        <v>212.87513951999998</v>
      </c>
      <c r="M39">
        <v>12.964173683999999</v>
      </c>
      <c r="N39">
        <v>13.379786321999999</v>
      </c>
      <c r="O39">
        <v>0</v>
      </c>
      <c r="P39">
        <v>41.226859999999995</v>
      </c>
      <c r="Q39">
        <v>3.3892366072499995</v>
      </c>
      <c r="R39">
        <v>6.5327944270399998</v>
      </c>
      <c r="S39">
        <v>4.1364926765853776</v>
      </c>
      <c r="T39">
        <v>0</v>
      </c>
      <c r="U39">
        <v>128.47863599999999</v>
      </c>
      <c r="V39">
        <v>1.2273381294964028</v>
      </c>
      <c r="W39">
        <v>3.682014388489208</v>
      </c>
      <c r="X39">
        <v>13.807553956834532</v>
      </c>
      <c r="Y39">
        <v>0</v>
      </c>
      <c r="Z39">
        <v>0</v>
      </c>
      <c r="AA39">
        <v>12.931030944</v>
      </c>
      <c r="AB39">
        <v>10.932108857388098</v>
      </c>
      <c r="AC39">
        <v>8.1381568499273715</v>
      </c>
      <c r="AD39">
        <v>2.5599947953981732</v>
      </c>
      <c r="AE39">
        <v>13.85021505754372</v>
      </c>
      <c r="AF39">
        <v>0</v>
      </c>
      <c r="AG39">
        <v>10.982821432828409</v>
      </c>
      <c r="AH39">
        <v>20.514414100500002</v>
      </c>
      <c r="AI39">
        <v>0.99813401225318676</v>
      </c>
      <c r="AJ39">
        <v>0</v>
      </c>
      <c r="AK39">
        <v>13.765689937648121</v>
      </c>
      <c r="AL39">
        <v>0</v>
      </c>
      <c r="AM39">
        <v>4.4421180632552382</v>
      </c>
      <c r="AN39">
        <v>0.91625964103999991</v>
      </c>
      <c r="AO39">
        <v>0</v>
      </c>
      <c r="AP39">
        <v>0.35372391266810876</v>
      </c>
      <c r="AQ39">
        <v>0</v>
      </c>
      <c r="AR39">
        <v>15.072150000000001</v>
      </c>
      <c r="AS39">
        <v>9.0800764722575114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550.31904651789193</v>
      </c>
      <c r="DN39">
        <v>18.486191110511566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2.5683178400000006</v>
      </c>
      <c r="L40">
        <v>212.87513951999998</v>
      </c>
      <c r="M40">
        <v>12.964173683999999</v>
      </c>
      <c r="N40">
        <v>13.379786321999999</v>
      </c>
      <c r="O40">
        <v>0</v>
      </c>
      <c r="P40">
        <v>41.226859999999995</v>
      </c>
      <c r="Q40">
        <v>3.3892366072499995</v>
      </c>
      <c r="R40">
        <v>6.5327944270399998</v>
      </c>
      <c r="S40">
        <v>4.1364926765853776</v>
      </c>
      <c r="T40">
        <v>0</v>
      </c>
      <c r="U40">
        <v>128.47863599999999</v>
      </c>
      <c r="V40">
        <v>2.8426685251798562</v>
      </c>
      <c r="W40">
        <v>3.682014388489208</v>
      </c>
      <c r="X40">
        <v>13.807553956834532</v>
      </c>
      <c r="Y40">
        <v>0</v>
      </c>
      <c r="Z40">
        <v>0</v>
      </c>
      <c r="AA40">
        <v>12.931030944</v>
      </c>
      <c r="AB40">
        <v>10.932108857388098</v>
      </c>
      <c r="AC40">
        <v>8.1381568499273715</v>
      </c>
      <c r="AD40">
        <v>2.5599947953981732</v>
      </c>
      <c r="AE40">
        <v>13.85021505754372</v>
      </c>
      <c r="AF40">
        <v>0</v>
      </c>
      <c r="AG40">
        <v>10.982821432828409</v>
      </c>
      <c r="AH40">
        <v>17.864511645</v>
      </c>
      <c r="AI40">
        <v>0.99813401225318676</v>
      </c>
      <c r="AJ40">
        <v>0</v>
      </c>
      <c r="AK40">
        <v>13.765689937648121</v>
      </c>
      <c r="AL40">
        <v>0</v>
      </c>
      <c r="AM40">
        <v>4.4421180632552382</v>
      </c>
      <c r="AN40">
        <v>0.91625964103999991</v>
      </c>
      <c r="AO40">
        <v>0</v>
      </c>
      <c r="AP40">
        <v>0.35372391266810876</v>
      </c>
      <c r="AQ40">
        <v>0</v>
      </c>
      <c r="AR40">
        <v>16.257600000000007</v>
      </c>
      <c r="AS40">
        <v>9.0800764722575114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550.46502096942436</v>
      </c>
      <c r="DN40">
        <v>18.491094599162654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2.5683178400000006</v>
      </c>
      <c r="L41">
        <v>212.87513951999998</v>
      </c>
      <c r="M41">
        <v>13.315864120679995</v>
      </c>
      <c r="N41">
        <v>13.379786321999999</v>
      </c>
      <c r="O41">
        <v>0</v>
      </c>
      <c r="P41">
        <v>41.226859999999995</v>
      </c>
      <c r="Q41">
        <v>3.5736258577499997</v>
      </c>
      <c r="R41">
        <v>6.5327944270399998</v>
      </c>
      <c r="S41">
        <v>4.1508956688568039</v>
      </c>
      <c r="T41">
        <v>0</v>
      </c>
      <c r="U41">
        <v>128.47863599999999</v>
      </c>
      <c r="V41">
        <v>2.8426685251798562</v>
      </c>
      <c r="W41">
        <v>5.5074037050359719</v>
      </c>
      <c r="X41">
        <v>19.782542805755394</v>
      </c>
      <c r="Y41">
        <v>0</v>
      </c>
      <c r="Z41">
        <v>0</v>
      </c>
      <c r="AA41">
        <v>12.931030944</v>
      </c>
      <c r="AB41">
        <v>10.932108857388098</v>
      </c>
      <c r="AC41">
        <v>8.1381568499273715</v>
      </c>
      <c r="AD41">
        <v>2.5599947953981732</v>
      </c>
      <c r="AE41">
        <v>13.85021505754372</v>
      </c>
      <c r="AF41">
        <v>0</v>
      </c>
      <c r="AG41">
        <v>10.982821432828409</v>
      </c>
      <c r="AH41">
        <v>11.909674429999999</v>
      </c>
      <c r="AI41">
        <v>0.99813401225318676</v>
      </c>
      <c r="AJ41">
        <v>0</v>
      </c>
      <c r="AK41">
        <v>13.765689937648121</v>
      </c>
      <c r="AL41">
        <v>0</v>
      </c>
      <c r="AM41">
        <v>4.4421180632552382</v>
      </c>
      <c r="AN41">
        <v>0.91625964103999991</v>
      </c>
      <c r="AO41">
        <v>0</v>
      </c>
      <c r="AP41">
        <v>0.35372391266810876</v>
      </c>
      <c r="AQ41">
        <v>0</v>
      </c>
      <c r="AR41">
        <v>16.257600000000007</v>
      </c>
      <c r="AS41">
        <v>9.0800764722575114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552.78317402018706</v>
      </c>
      <c r="DN41">
        <v>18.568965178319029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2.5683178400000006</v>
      </c>
      <c r="L42">
        <v>212.87513951999998</v>
      </c>
      <c r="M42">
        <v>13.198922546039999</v>
      </c>
      <c r="N42">
        <v>13.379786321999999</v>
      </c>
      <c r="O42">
        <v>0</v>
      </c>
      <c r="P42">
        <v>41.226859999999995</v>
      </c>
      <c r="Q42">
        <v>3.5736258577499997</v>
      </c>
      <c r="R42">
        <v>6.8911157034199988</v>
      </c>
      <c r="S42">
        <v>4.1508956688568039</v>
      </c>
      <c r="T42">
        <v>0</v>
      </c>
      <c r="U42">
        <v>128.47863599999999</v>
      </c>
      <c r="V42">
        <v>4.7943509352517975</v>
      </c>
      <c r="W42">
        <v>8.9503633093525181</v>
      </c>
      <c r="X42">
        <v>29.986233129496398</v>
      </c>
      <c r="Y42">
        <v>0</v>
      </c>
      <c r="Z42">
        <v>0</v>
      </c>
      <c r="AA42">
        <v>12.931030944</v>
      </c>
      <c r="AB42">
        <v>10.932108857388098</v>
      </c>
      <c r="AC42">
        <v>8.1381568499273715</v>
      </c>
      <c r="AD42">
        <v>2.5599947953981732</v>
      </c>
      <c r="AE42">
        <v>13.85021505754372</v>
      </c>
      <c r="AF42">
        <v>0</v>
      </c>
      <c r="AG42">
        <v>10.982821432828409</v>
      </c>
      <c r="AH42">
        <v>5.9548372149999995</v>
      </c>
      <c r="AI42">
        <v>0.99813401225318676</v>
      </c>
      <c r="AJ42">
        <v>0</v>
      </c>
      <c r="AK42">
        <v>13.765689937648121</v>
      </c>
      <c r="AL42">
        <v>0</v>
      </c>
      <c r="AM42">
        <v>4.4421180632552382</v>
      </c>
      <c r="AN42">
        <v>0.91625964103999991</v>
      </c>
      <c r="AO42">
        <v>0</v>
      </c>
      <c r="AP42">
        <v>0.35372391266810876</v>
      </c>
      <c r="AQ42">
        <v>0</v>
      </c>
      <c r="AR42">
        <v>15.072150000000001</v>
      </c>
      <c r="AS42">
        <v>9.0800764722575114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561.19986753929834</v>
      </c>
      <c r="DN42">
        <v>18.851696484076864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2.5683178400000006</v>
      </c>
      <c r="L43">
        <v>212.87513951999998</v>
      </c>
      <c r="M43">
        <v>13.198922546039999</v>
      </c>
      <c r="N43">
        <v>13.379786321999999</v>
      </c>
      <c r="O43">
        <v>0</v>
      </c>
      <c r="P43">
        <v>39.507668001700011</v>
      </c>
      <c r="Q43">
        <v>3.5730679432499999</v>
      </c>
      <c r="R43">
        <v>6.8911157034199988</v>
      </c>
      <c r="S43">
        <v>4.1398211339888888</v>
      </c>
      <c r="T43">
        <v>0</v>
      </c>
      <c r="U43">
        <v>128.47863599999999</v>
      </c>
      <c r="V43">
        <v>4.7943509352517975</v>
      </c>
      <c r="W43">
        <v>8.9503633093525181</v>
      </c>
      <c r="X43">
        <v>29.986233129496398</v>
      </c>
      <c r="Y43">
        <v>0</v>
      </c>
      <c r="Z43">
        <v>0</v>
      </c>
      <c r="AA43">
        <v>12.931030944</v>
      </c>
      <c r="AB43">
        <v>10.932108857388098</v>
      </c>
      <c r="AC43">
        <v>8.1381568499273715</v>
      </c>
      <c r="AD43">
        <v>2.5599947953981732</v>
      </c>
      <c r="AE43">
        <v>13.85021505754372</v>
      </c>
      <c r="AF43">
        <v>0</v>
      </c>
      <c r="AG43">
        <v>10.982821432828409</v>
      </c>
      <c r="AH43">
        <v>5.9548372149999995</v>
      </c>
      <c r="AI43">
        <v>0.99813401225318676</v>
      </c>
      <c r="AJ43">
        <v>0</v>
      </c>
      <c r="AK43">
        <v>13.765689937648121</v>
      </c>
      <c r="AL43">
        <v>0</v>
      </c>
      <c r="AM43">
        <v>4.4421180632552382</v>
      </c>
      <c r="AN43">
        <v>0.91625964103999991</v>
      </c>
      <c r="AO43">
        <v>0</v>
      </c>
      <c r="AP43">
        <v>0.35372391266810876</v>
      </c>
      <c r="AQ43">
        <v>0</v>
      </c>
      <c r="AR43">
        <v>15.072150000000001</v>
      </c>
      <c r="AS43">
        <v>9.0800764722575114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559.52529490637642</v>
      </c>
      <c r="DN43">
        <v>18.795444669330958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2.5683178400000006</v>
      </c>
      <c r="L44">
        <v>212.87513951999998</v>
      </c>
      <c r="M44">
        <v>13.198922546039999</v>
      </c>
      <c r="N44">
        <v>13.379786321999999</v>
      </c>
      <c r="O44">
        <v>0</v>
      </c>
      <c r="P44">
        <v>39.507668001700011</v>
      </c>
      <c r="Q44">
        <v>3.5730679432499999</v>
      </c>
      <c r="R44">
        <v>6.8911157034199988</v>
      </c>
      <c r="S44">
        <v>4.1398211339888888</v>
      </c>
      <c r="T44">
        <v>0</v>
      </c>
      <c r="U44">
        <v>128.47863599999999</v>
      </c>
      <c r="V44">
        <v>4.7943509352517975</v>
      </c>
      <c r="W44">
        <v>8.9503633093525181</v>
      </c>
      <c r="X44">
        <v>29.986233129496398</v>
      </c>
      <c r="Y44">
        <v>0</v>
      </c>
      <c r="Z44">
        <v>0</v>
      </c>
      <c r="AA44">
        <v>12.931030944</v>
      </c>
      <c r="AB44">
        <v>10.932108857388098</v>
      </c>
      <c r="AC44">
        <v>8.1381568499273715</v>
      </c>
      <c r="AD44">
        <v>2.5599947953981732</v>
      </c>
      <c r="AE44">
        <v>13.85021505754372</v>
      </c>
      <c r="AF44">
        <v>0</v>
      </c>
      <c r="AG44">
        <v>10.982821432828409</v>
      </c>
      <c r="AH44">
        <v>0</v>
      </c>
      <c r="AI44">
        <v>0.99813401225318676</v>
      </c>
      <c r="AJ44">
        <v>0</v>
      </c>
      <c r="AK44">
        <v>13.765689937648121</v>
      </c>
      <c r="AL44">
        <v>0</v>
      </c>
      <c r="AM44">
        <v>4.4421180632552382</v>
      </c>
      <c r="AN44">
        <v>0.91625964103999991</v>
      </c>
      <c r="AO44">
        <v>0</v>
      </c>
      <c r="AP44">
        <v>0.35372391266810876</v>
      </c>
      <c r="AQ44">
        <v>0</v>
      </c>
      <c r="AR44">
        <v>15.072150000000001</v>
      </c>
      <c r="AS44">
        <v>9.0800764722575114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553.76398990837652</v>
      </c>
      <c r="DN44">
        <v>18.601912452330954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2.5683178400000006</v>
      </c>
      <c r="L45">
        <v>212.87513951999998</v>
      </c>
      <c r="M45">
        <v>12.964173683999999</v>
      </c>
      <c r="N45">
        <v>13.379786321999999</v>
      </c>
      <c r="O45">
        <v>0</v>
      </c>
      <c r="P45">
        <v>39.507668001700011</v>
      </c>
      <c r="Q45">
        <v>3.5730679432499999</v>
      </c>
      <c r="R45">
        <v>6.8911157034199988</v>
      </c>
      <c r="S45">
        <v>4.1398211339888888</v>
      </c>
      <c r="T45">
        <v>0</v>
      </c>
      <c r="U45">
        <v>128.47863599999999</v>
      </c>
      <c r="V45">
        <v>4.7943509352517975</v>
      </c>
      <c r="W45">
        <v>8.9503633093525181</v>
      </c>
      <c r="X45">
        <v>29.986233129496398</v>
      </c>
      <c r="Y45">
        <v>0</v>
      </c>
      <c r="Z45">
        <v>0</v>
      </c>
      <c r="AA45">
        <v>12.931030944</v>
      </c>
      <c r="AB45">
        <v>10.932108857388098</v>
      </c>
      <c r="AC45">
        <v>8.1381568499273715</v>
      </c>
      <c r="AD45">
        <v>0</v>
      </c>
      <c r="AE45">
        <v>13.85021505754372</v>
      </c>
      <c r="AF45">
        <v>0</v>
      </c>
      <c r="AG45">
        <v>10.982821432828409</v>
      </c>
      <c r="AH45">
        <v>0</v>
      </c>
      <c r="AI45">
        <v>0.99813401225318676</v>
      </c>
      <c r="AJ45">
        <v>0</v>
      </c>
      <c r="AK45">
        <v>13.765689937648121</v>
      </c>
      <c r="AL45">
        <v>0</v>
      </c>
      <c r="AM45">
        <v>4.4421180632552382</v>
      </c>
      <c r="AN45">
        <v>0.91625964103999991</v>
      </c>
      <c r="AO45">
        <v>0</v>
      </c>
      <c r="AP45">
        <v>0.35372391266810876</v>
      </c>
      <c r="AQ45">
        <v>0</v>
      </c>
      <c r="AR45">
        <v>15.072150000000001</v>
      </c>
      <c r="AS45">
        <v>9.0800764722575114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551.06007540456471</v>
      </c>
      <c r="DN45">
        <v>18.511083298704531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2.5683178400000006</v>
      </c>
      <c r="L46">
        <v>212.87513951999998</v>
      </c>
      <c r="M46">
        <v>12.964173683999999</v>
      </c>
      <c r="N46">
        <v>13.379786321999999</v>
      </c>
      <c r="O46">
        <v>0</v>
      </c>
      <c r="P46">
        <v>39.507668001700011</v>
      </c>
      <c r="Q46">
        <v>3.5730679432499999</v>
      </c>
      <c r="R46">
        <v>6.8911157034199988</v>
      </c>
      <c r="S46">
        <v>4.1398211339888888</v>
      </c>
      <c r="T46">
        <v>0</v>
      </c>
      <c r="U46">
        <v>128.47863599999999</v>
      </c>
      <c r="V46">
        <v>4.7943509352517975</v>
      </c>
      <c r="W46">
        <v>8.9503633093525181</v>
      </c>
      <c r="X46">
        <v>29.986233129496398</v>
      </c>
      <c r="Y46">
        <v>0</v>
      </c>
      <c r="Z46">
        <v>0</v>
      </c>
      <c r="AA46">
        <v>12.931030944</v>
      </c>
      <c r="AB46">
        <v>10.932108857388098</v>
      </c>
      <c r="AC46">
        <v>8.1381568499273715</v>
      </c>
      <c r="AD46">
        <v>0</v>
      </c>
      <c r="AE46">
        <v>13.85021505754372</v>
      </c>
      <c r="AF46">
        <v>0</v>
      </c>
      <c r="AG46">
        <v>10.982821432828409</v>
      </c>
      <c r="AH46">
        <v>0</v>
      </c>
      <c r="AI46">
        <v>0.99813401225318676</v>
      </c>
      <c r="AJ46">
        <v>0</v>
      </c>
      <c r="AK46">
        <v>13.765689937648121</v>
      </c>
      <c r="AL46">
        <v>0</v>
      </c>
      <c r="AM46">
        <v>4.4421180632552382</v>
      </c>
      <c r="AN46">
        <v>0.91625964103999991</v>
      </c>
      <c r="AO46">
        <v>0</v>
      </c>
      <c r="AP46">
        <v>0.35372391266810876</v>
      </c>
      <c r="AQ46">
        <v>0</v>
      </c>
      <c r="AR46">
        <v>15.072150000000001</v>
      </c>
      <c r="AS46">
        <v>9.0800764722575114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551.06007540456471</v>
      </c>
      <c r="DN46">
        <v>18.511083298704531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2.5683178400000006</v>
      </c>
      <c r="L47">
        <v>212.87513951999998</v>
      </c>
      <c r="M47">
        <v>23.289763199999999</v>
      </c>
      <c r="N47">
        <v>17.701365475500001</v>
      </c>
      <c r="O47">
        <v>0</v>
      </c>
      <c r="P47">
        <v>39.507668001700011</v>
      </c>
      <c r="Q47">
        <v>3.5730679432499999</v>
      </c>
      <c r="R47">
        <v>8.4619980639999994</v>
      </c>
      <c r="S47">
        <v>4.1398211339888888</v>
      </c>
      <c r="T47">
        <v>0</v>
      </c>
      <c r="U47">
        <v>128.47863599999999</v>
      </c>
      <c r="V47">
        <v>4.7943509352517975</v>
      </c>
      <c r="W47">
        <v>8.9503633093525181</v>
      </c>
      <c r="X47">
        <v>29.986233129496398</v>
      </c>
      <c r="Y47">
        <v>0</v>
      </c>
      <c r="Z47">
        <v>0</v>
      </c>
      <c r="AA47">
        <v>12.931030944</v>
      </c>
      <c r="AB47">
        <v>10.932108857388098</v>
      </c>
      <c r="AC47">
        <v>8.1381568499273715</v>
      </c>
      <c r="AD47">
        <v>0</v>
      </c>
      <c r="AE47">
        <v>13.85021505754372</v>
      </c>
      <c r="AF47">
        <v>0</v>
      </c>
      <c r="AG47">
        <v>10.982821432828409</v>
      </c>
      <c r="AH47">
        <v>0</v>
      </c>
      <c r="AI47">
        <v>0.99813401225318676</v>
      </c>
      <c r="AJ47">
        <v>0</v>
      </c>
      <c r="AK47">
        <v>13.765689937648121</v>
      </c>
      <c r="AL47">
        <v>0</v>
      </c>
      <c r="AM47">
        <v>4.4421180632552382</v>
      </c>
      <c r="AN47">
        <v>0.91625964103999991</v>
      </c>
      <c r="AO47">
        <v>0</v>
      </c>
      <c r="AP47">
        <v>0.35372391266810876</v>
      </c>
      <c r="AQ47">
        <v>0</v>
      </c>
      <c r="AR47">
        <v>15.072150000000001</v>
      </c>
      <c r="AS47">
        <v>9.0800764722575114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566.75104009859467</v>
      </c>
      <c r="DN47">
        <v>19.038169634754528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2.5683178400000006</v>
      </c>
      <c r="L48">
        <v>212.87513951999998</v>
      </c>
      <c r="M48">
        <v>23.286142571999996</v>
      </c>
      <c r="N48">
        <v>17.701365475500001</v>
      </c>
      <c r="O48">
        <v>0</v>
      </c>
      <c r="P48">
        <v>39.507668001700011</v>
      </c>
      <c r="Q48">
        <v>3.5730679432499999</v>
      </c>
      <c r="R48">
        <v>8.4619980639999994</v>
      </c>
      <c r="S48">
        <v>4.1398211339888888</v>
      </c>
      <c r="T48">
        <v>0</v>
      </c>
      <c r="U48">
        <v>128.47863599999999</v>
      </c>
      <c r="V48">
        <v>4.7943509352517975</v>
      </c>
      <c r="W48">
        <v>8.9503633093525181</v>
      </c>
      <c r="X48">
        <v>29.986233129496398</v>
      </c>
      <c r="Y48">
        <v>0</v>
      </c>
      <c r="Z48">
        <v>0</v>
      </c>
      <c r="AA48">
        <v>12.931030944</v>
      </c>
      <c r="AB48">
        <v>10.932108857388098</v>
      </c>
      <c r="AC48">
        <v>8.1381568499273715</v>
      </c>
      <c r="AD48">
        <v>0</v>
      </c>
      <c r="AE48">
        <v>13.85021505754372</v>
      </c>
      <c r="AF48">
        <v>2.2921568209091792</v>
      </c>
      <c r="AG48">
        <v>10.982821432828409</v>
      </c>
      <c r="AH48">
        <v>0</v>
      </c>
      <c r="AI48">
        <v>0.99813401225318676</v>
      </c>
      <c r="AJ48">
        <v>0</v>
      </c>
      <c r="AK48">
        <v>13.765689937648121</v>
      </c>
      <c r="AL48">
        <v>0</v>
      </c>
      <c r="AM48">
        <v>4.4421180632552382</v>
      </c>
      <c r="AN48">
        <v>0.91625964103999991</v>
      </c>
      <c r="AO48">
        <v>0</v>
      </c>
      <c r="AP48">
        <v>0.35372391266810876</v>
      </c>
      <c r="AQ48">
        <v>0</v>
      </c>
      <c r="AR48">
        <v>15.072150000000001</v>
      </c>
      <c r="AS48">
        <v>9.0800764722575114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568.96519898158112</v>
      </c>
      <c r="DN48">
        <v>19.112546944677309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2.5683178400000006</v>
      </c>
      <c r="L49">
        <v>212.87513951999998</v>
      </c>
      <c r="M49">
        <v>23.286142571999996</v>
      </c>
      <c r="N49">
        <v>17.701365475500001</v>
      </c>
      <c r="O49">
        <v>0</v>
      </c>
      <c r="P49">
        <v>39.507668001700011</v>
      </c>
      <c r="Q49">
        <v>3.5730679432499999</v>
      </c>
      <c r="R49">
        <v>8.4619980639999994</v>
      </c>
      <c r="S49">
        <v>4.1398211339888888</v>
      </c>
      <c r="T49">
        <v>0</v>
      </c>
      <c r="U49">
        <v>128.47863599999999</v>
      </c>
      <c r="V49">
        <v>4.7943509352517975</v>
      </c>
      <c r="W49">
        <v>8.9503633093525181</v>
      </c>
      <c r="X49">
        <v>29.986233129496398</v>
      </c>
      <c r="Y49">
        <v>0</v>
      </c>
      <c r="Z49">
        <v>0</v>
      </c>
      <c r="AA49">
        <v>12.931030944</v>
      </c>
      <c r="AB49">
        <v>10.932108857388098</v>
      </c>
      <c r="AC49">
        <v>8.1381568499273715</v>
      </c>
      <c r="AD49">
        <v>0</v>
      </c>
      <c r="AE49">
        <v>13.85021505754372</v>
      </c>
      <c r="AF49">
        <v>2.2921568209091792</v>
      </c>
      <c r="AG49">
        <v>10.982821432828409</v>
      </c>
      <c r="AH49">
        <v>0</v>
      </c>
      <c r="AI49">
        <v>0.99813401225318676</v>
      </c>
      <c r="AJ49">
        <v>0</v>
      </c>
      <c r="AK49">
        <v>13.765689937648121</v>
      </c>
      <c r="AL49">
        <v>0</v>
      </c>
      <c r="AM49">
        <v>4.4421180632552382</v>
      </c>
      <c r="AN49">
        <v>0.91625964103999991</v>
      </c>
      <c r="AO49">
        <v>0</v>
      </c>
      <c r="AP49">
        <v>0.35372391266810876</v>
      </c>
      <c r="AQ49">
        <v>0</v>
      </c>
      <c r="AR49">
        <v>15.072150000000001</v>
      </c>
      <c r="AS49">
        <v>9.0800764722575114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568.96519898158112</v>
      </c>
      <c r="DN49">
        <v>19.112546944677309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2.5683178400000006</v>
      </c>
      <c r="L50">
        <v>212.87513951999998</v>
      </c>
      <c r="M50">
        <v>23.286142571999996</v>
      </c>
      <c r="N50">
        <v>17.701365475500001</v>
      </c>
      <c r="O50">
        <v>0</v>
      </c>
      <c r="P50">
        <v>39.507668001700011</v>
      </c>
      <c r="Q50">
        <v>3.5730679432499999</v>
      </c>
      <c r="R50">
        <v>8.4619980639999994</v>
      </c>
      <c r="S50">
        <v>4.1398211339888888</v>
      </c>
      <c r="T50">
        <v>0</v>
      </c>
      <c r="U50">
        <v>128.47863599999999</v>
      </c>
      <c r="V50">
        <v>4.7943509352517975</v>
      </c>
      <c r="W50">
        <v>8.9503633093525181</v>
      </c>
      <c r="X50">
        <v>29.986233129496398</v>
      </c>
      <c r="Y50">
        <v>0</v>
      </c>
      <c r="Z50">
        <v>0</v>
      </c>
      <c r="AA50">
        <v>12.931030944</v>
      </c>
      <c r="AB50">
        <v>10.932108857388098</v>
      </c>
      <c r="AC50">
        <v>8.1381568499273715</v>
      </c>
      <c r="AD50">
        <v>0</v>
      </c>
      <c r="AE50">
        <v>13.85021505754372</v>
      </c>
      <c r="AF50">
        <v>2.2921568209091792</v>
      </c>
      <c r="AG50">
        <v>10.982821432828409</v>
      </c>
      <c r="AH50">
        <v>0</v>
      </c>
      <c r="AI50">
        <v>0.99813401225318676</v>
      </c>
      <c r="AJ50">
        <v>0</v>
      </c>
      <c r="AK50">
        <v>13.765689937648121</v>
      </c>
      <c r="AL50">
        <v>0</v>
      </c>
      <c r="AM50">
        <v>4.4421180632552382</v>
      </c>
      <c r="AN50">
        <v>0.91625964103999991</v>
      </c>
      <c r="AO50">
        <v>0</v>
      </c>
      <c r="AP50">
        <v>0.35372391266810876</v>
      </c>
      <c r="AQ50">
        <v>0</v>
      </c>
      <c r="AR50">
        <v>15.072150000000001</v>
      </c>
      <c r="AS50">
        <v>9.0800764722575114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568.96519898158112</v>
      </c>
      <c r="DN50">
        <v>19.112546944677309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2.5683178400000006</v>
      </c>
      <c r="L51">
        <v>212.87513951999998</v>
      </c>
      <c r="M51">
        <v>23.286142571999996</v>
      </c>
      <c r="N51">
        <v>17.701365475500001</v>
      </c>
      <c r="O51">
        <v>0</v>
      </c>
      <c r="P51">
        <v>39.507668001700011</v>
      </c>
      <c r="Q51">
        <v>3.5723247534000002</v>
      </c>
      <c r="R51">
        <v>6.9262903061799994</v>
      </c>
      <c r="S51">
        <v>4.1398211339888888</v>
      </c>
      <c r="T51">
        <v>0</v>
      </c>
      <c r="U51">
        <v>128.47863599999999</v>
      </c>
      <c r="V51">
        <v>4.7943509352517975</v>
      </c>
      <c r="W51">
        <v>8.9503633093525181</v>
      </c>
      <c r="X51">
        <v>29.986233129496398</v>
      </c>
      <c r="Y51">
        <v>0</v>
      </c>
      <c r="Z51">
        <v>0</v>
      </c>
      <c r="AA51">
        <v>12.931030944</v>
      </c>
      <c r="AB51">
        <v>10.932108857388098</v>
      </c>
      <c r="AC51">
        <v>8.1381568499273715</v>
      </c>
      <c r="AD51">
        <v>0</v>
      </c>
      <c r="AE51">
        <v>13.85021505754372</v>
      </c>
      <c r="AF51">
        <v>2.2921568209091792</v>
      </c>
      <c r="AG51">
        <v>10.982821432828409</v>
      </c>
      <c r="AH51">
        <v>0</v>
      </c>
      <c r="AI51">
        <v>0.99813401225318676</v>
      </c>
      <c r="AJ51">
        <v>0</v>
      </c>
      <c r="AK51">
        <v>13.765689937648121</v>
      </c>
      <c r="AL51">
        <v>0</v>
      </c>
      <c r="AM51">
        <v>4.4421180632552382</v>
      </c>
      <c r="AN51">
        <v>0.91625964103999991</v>
      </c>
      <c r="AO51">
        <v>0</v>
      </c>
      <c r="AP51">
        <v>2.908396615271116</v>
      </c>
      <c r="AQ51">
        <v>0</v>
      </c>
      <c r="AR51">
        <v>15.072150000000001</v>
      </c>
      <c r="AS51">
        <v>9.0800764722575114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569.95017866930516</v>
      </c>
      <c r="DN51">
        <v>19.145789011886354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2.5683178400000006</v>
      </c>
      <c r="L52">
        <v>212.87513951999998</v>
      </c>
      <c r="M52">
        <v>23.286142571999996</v>
      </c>
      <c r="N52">
        <v>17.701365475500001</v>
      </c>
      <c r="O52">
        <v>0</v>
      </c>
      <c r="P52">
        <v>39.507668001700011</v>
      </c>
      <c r="Q52">
        <v>3.5723247534000002</v>
      </c>
      <c r="R52">
        <v>6.9262903061799994</v>
      </c>
      <c r="S52">
        <v>4.1398211339888888</v>
      </c>
      <c r="T52">
        <v>0</v>
      </c>
      <c r="U52">
        <v>128.47863599999999</v>
      </c>
      <c r="V52">
        <v>4.7943509352517975</v>
      </c>
      <c r="W52">
        <v>8.9503633093525181</v>
      </c>
      <c r="X52">
        <v>29.986233129496398</v>
      </c>
      <c r="Y52">
        <v>0</v>
      </c>
      <c r="Z52">
        <v>0</v>
      </c>
      <c r="AA52">
        <v>12.931030944</v>
      </c>
      <c r="AB52">
        <v>10.932108857388098</v>
      </c>
      <c r="AC52">
        <v>8.1381568499273715</v>
      </c>
      <c r="AD52">
        <v>0</v>
      </c>
      <c r="AE52">
        <v>13.85021505754372</v>
      </c>
      <c r="AF52">
        <v>2.2921568209091792</v>
      </c>
      <c r="AG52">
        <v>10.982821432828409</v>
      </c>
      <c r="AH52">
        <v>0</v>
      </c>
      <c r="AI52">
        <v>0.99813401225318676</v>
      </c>
      <c r="AJ52">
        <v>0</v>
      </c>
      <c r="AK52">
        <v>13.765689937648121</v>
      </c>
      <c r="AL52">
        <v>0</v>
      </c>
      <c r="AM52">
        <v>4.4421180632552382</v>
      </c>
      <c r="AN52">
        <v>0.91625964103999991</v>
      </c>
      <c r="AO52">
        <v>0</v>
      </c>
      <c r="AP52">
        <v>2.908396615271116</v>
      </c>
      <c r="AQ52">
        <v>0</v>
      </c>
      <c r="AR52">
        <v>15.072150000000001</v>
      </c>
      <c r="AS52">
        <v>9.0800764722575114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569.95017866930516</v>
      </c>
      <c r="DN52">
        <v>19.145789011886354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2.5683178400000006</v>
      </c>
      <c r="L53">
        <v>212.87513951999998</v>
      </c>
      <c r="M53">
        <v>23.286142571999996</v>
      </c>
      <c r="N53">
        <v>17.701365475500001</v>
      </c>
      <c r="O53">
        <v>0</v>
      </c>
      <c r="P53">
        <v>39.507668001700011</v>
      </c>
      <c r="Q53">
        <v>3.5723247534000002</v>
      </c>
      <c r="R53">
        <v>6.9277532983000008</v>
      </c>
      <c r="S53">
        <v>4.1398211339888888</v>
      </c>
      <c r="T53">
        <v>0</v>
      </c>
      <c r="U53">
        <v>128.47863599999999</v>
      </c>
      <c r="V53">
        <v>4.7943509352517975</v>
      </c>
      <c r="W53">
        <v>8.9503633093525181</v>
      </c>
      <c r="X53">
        <v>29.986233129496398</v>
      </c>
      <c r="Y53">
        <v>0</v>
      </c>
      <c r="Z53">
        <v>0</v>
      </c>
      <c r="AA53">
        <v>12.931030944</v>
      </c>
      <c r="AB53">
        <v>10.932108857388098</v>
      </c>
      <c r="AC53">
        <v>8.1381568499273715</v>
      </c>
      <c r="AD53">
        <v>0</v>
      </c>
      <c r="AE53">
        <v>13.85021505754372</v>
      </c>
      <c r="AF53">
        <v>2.2921568209091792</v>
      </c>
      <c r="AG53">
        <v>10.982821432828409</v>
      </c>
      <c r="AH53">
        <v>0</v>
      </c>
      <c r="AI53">
        <v>0.99813401225318676</v>
      </c>
      <c r="AJ53">
        <v>0</v>
      </c>
      <c r="AK53">
        <v>13.765689937648121</v>
      </c>
      <c r="AL53">
        <v>0</v>
      </c>
      <c r="AM53">
        <v>4.4421180632552382</v>
      </c>
      <c r="AN53">
        <v>0.91625964103999991</v>
      </c>
      <c r="AO53">
        <v>0</v>
      </c>
      <c r="AP53">
        <v>2.908396615271116</v>
      </c>
      <c r="AQ53">
        <v>0</v>
      </c>
      <c r="AR53">
        <v>11.515800000000002</v>
      </c>
      <c r="AS53">
        <v>9.0800764722575114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566.51082550238516</v>
      </c>
      <c r="DN53">
        <v>19.030255170926356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2.5683178400000006</v>
      </c>
      <c r="L54">
        <v>212.87513951999998</v>
      </c>
      <c r="M54">
        <v>23.286142571999996</v>
      </c>
      <c r="N54">
        <v>17.701365475500001</v>
      </c>
      <c r="O54">
        <v>0</v>
      </c>
      <c r="P54">
        <v>39.507668001700011</v>
      </c>
      <c r="Q54">
        <v>3.5723247534000002</v>
      </c>
      <c r="R54">
        <v>6.9277532983000008</v>
      </c>
      <c r="S54">
        <v>4.1398211339888888</v>
      </c>
      <c r="T54">
        <v>0</v>
      </c>
      <c r="U54">
        <v>128.47863599999999</v>
      </c>
      <c r="V54">
        <v>4.7943509352517975</v>
      </c>
      <c r="W54">
        <v>8.9503633093525181</v>
      </c>
      <c r="X54">
        <v>29.986233129496398</v>
      </c>
      <c r="Y54">
        <v>0</v>
      </c>
      <c r="Z54">
        <v>0</v>
      </c>
      <c r="AA54">
        <v>12.931030944</v>
      </c>
      <c r="AB54">
        <v>10.932108857388098</v>
      </c>
      <c r="AC54">
        <v>8.1381568499273715</v>
      </c>
      <c r="AD54">
        <v>0</v>
      </c>
      <c r="AE54">
        <v>13.85021505754372</v>
      </c>
      <c r="AF54">
        <v>2.2921568209091792</v>
      </c>
      <c r="AG54">
        <v>10.982821432828409</v>
      </c>
      <c r="AH54">
        <v>0</v>
      </c>
      <c r="AI54">
        <v>0.99813401225318676</v>
      </c>
      <c r="AJ54">
        <v>0</v>
      </c>
      <c r="AK54">
        <v>13.765689937648121</v>
      </c>
      <c r="AL54">
        <v>0</v>
      </c>
      <c r="AM54">
        <v>4.4421180632552382</v>
      </c>
      <c r="AN54">
        <v>0.91625964103999991</v>
      </c>
      <c r="AO54">
        <v>0</v>
      </c>
      <c r="AP54">
        <v>2.908396615271116</v>
      </c>
      <c r="AQ54">
        <v>0</v>
      </c>
      <c r="AR54">
        <v>11.515800000000002</v>
      </c>
      <c r="AS54">
        <v>9.0800764722575114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566.51082550238516</v>
      </c>
      <c r="DN54">
        <v>19.030255170926356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2.5683178400000006</v>
      </c>
      <c r="L55">
        <v>212.87513951999998</v>
      </c>
      <c r="M55">
        <v>23.286142571999996</v>
      </c>
      <c r="N55">
        <v>17.701365475500001</v>
      </c>
      <c r="O55">
        <v>0</v>
      </c>
      <c r="P55">
        <v>39.507668001700011</v>
      </c>
      <c r="Q55">
        <v>3.5723247534000002</v>
      </c>
      <c r="R55">
        <v>6.6506547857999987</v>
      </c>
      <c r="S55">
        <v>4.1398211339888888</v>
      </c>
      <c r="T55">
        <v>0</v>
      </c>
      <c r="U55">
        <v>128.47863599999999</v>
      </c>
      <c r="V55">
        <v>2.8426685251798562</v>
      </c>
      <c r="W55">
        <v>5.5074037050359719</v>
      </c>
      <c r="X55">
        <v>20.703046402877693</v>
      </c>
      <c r="Y55">
        <v>0</v>
      </c>
      <c r="Z55">
        <v>0</v>
      </c>
      <c r="AA55">
        <v>12.931030944</v>
      </c>
      <c r="AB55">
        <v>10.932108857388098</v>
      </c>
      <c r="AC55">
        <v>8.1381568499273715</v>
      </c>
      <c r="AD55">
        <v>0</v>
      </c>
      <c r="AE55">
        <v>13.85021505754372</v>
      </c>
      <c r="AF55">
        <v>2.2921568209091792</v>
      </c>
      <c r="AG55">
        <v>10.982821432828409</v>
      </c>
      <c r="AH55">
        <v>0</v>
      </c>
      <c r="AI55">
        <v>0.99813401225318676</v>
      </c>
      <c r="AJ55">
        <v>0</v>
      </c>
      <c r="AK55">
        <v>13.765689937648121</v>
      </c>
      <c r="AL55">
        <v>0</v>
      </c>
      <c r="AM55">
        <v>4.4421180632552382</v>
      </c>
      <c r="AN55">
        <v>0.91625964103999991</v>
      </c>
      <c r="AO55">
        <v>0</v>
      </c>
      <c r="AP55">
        <v>0.15721062785249276</v>
      </c>
      <c r="AQ55">
        <v>0</v>
      </c>
      <c r="AR55">
        <v>11.515800000000002</v>
      </c>
      <c r="AS55">
        <v>9.0800764722575114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549.38032223654966</v>
      </c>
      <c r="DN55">
        <v>18.454645195836097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2.5683178400000006</v>
      </c>
      <c r="L56">
        <v>212.87513951999998</v>
      </c>
      <c r="M56">
        <v>23.286142571999996</v>
      </c>
      <c r="N56">
        <v>17.701365475500001</v>
      </c>
      <c r="O56">
        <v>0</v>
      </c>
      <c r="P56">
        <v>39.507668001700011</v>
      </c>
      <c r="Q56">
        <v>3.5723247534000002</v>
      </c>
      <c r="R56">
        <v>6.6506547857999987</v>
      </c>
      <c r="S56">
        <v>4.1398211339888888</v>
      </c>
      <c r="T56">
        <v>0</v>
      </c>
      <c r="U56">
        <v>128.47863599999999</v>
      </c>
      <c r="V56">
        <v>2.8426685251798562</v>
      </c>
      <c r="W56">
        <v>5.5074037050359719</v>
      </c>
      <c r="X56">
        <v>20.703046402877693</v>
      </c>
      <c r="Y56">
        <v>0</v>
      </c>
      <c r="Z56">
        <v>0</v>
      </c>
      <c r="AA56">
        <v>12.931030944</v>
      </c>
      <c r="AB56">
        <v>10.932108857388098</v>
      </c>
      <c r="AC56">
        <v>8.1381568499273715</v>
      </c>
      <c r="AD56">
        <v>0</v>
      </c>
      <c r="AE56">
        <v>13.85021505754372</v>
      </c>
      <c r="AF56">
        <v>2.2921568209091792</v>
      </c>
      <c r="AG56">
        <v>10.982821432828409</v>
      </c>
      <c r="AH56">
        <v>0</v>
      </c>
      <c r="AI56">
        <v>0.99813401225318676</v>
      </c>
      <c r="AJ56">
        <v>0</v>
      </c>
      <c r="AK56">
        <v>13.765689937648121</v>
      </c>
      <c r="AL56">
        <v>0</v>
      </c>
      <c r="AM56">
        <v>4.4421180632552382</v>
      </c>
      <c r="AN56">
        <v>0.91625964103999991</v>
      </c>
      <c r="AO56">
        <v>0</v>
      </c>
      <c r="AP56">
        <v>0.15721062785249276</v>
      </c>
      <c r="AQ56">
        <v>0</v>
      </c>
      <c r="AR56">
        <v>11.515800000000002</v>
      </c>
      <c r="AS56">
        <v>9.0800764722575114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549.38032223654966</v>
      </c>
      <c r="DN56">
        <v>18.454645195836097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2.5683178400000006</v>
      </c>
      <c r="L57">
        <v>212.87513951999998</v>
      </c>
      <c r="M57">
        <v>23.286142571999996</v>
      </c>
      <c r="N57">
        <v>17.701365475500001</v>
      </c>
      <c r="O57">
        <v>0</v>
      </c>
      <c r="P57">
        <v>39.507668001700011</v>
      </c>
      <c r="Q57">
        <v>3.5723247534000002</v>
      </c>
      <c r="R57">
        <v>6.6506547857999987</v>
      </c>
      <c r="S57">
        <v>4.1398211339888888</v>
      </c>
      <c r="T57">
        <v>0</v>
      </c>
      <c r="U57">
        <v>128.47863599999999</v>
      </c>
      <c r="V57">
        <v>2.8426685251798562</v>
      </c>
      <c r="W57">
        <v>5.5074037050359719</v>
      </c>
      <c r="X57">
        <v>20.703046402877693</v>
      </c>
      <c r="Y57">
        <v>0</v>
      </c>
      <c r="Z57">
        <v>0</v>
      </c>
      <c r="AA57">
        <v>12.931030944</v>
      </c>
      <c r="AB57">
        <v>10.932108857388098</v>
      </c>
      <c r="AC57">
        <v>8.1381568499273715</v>
      </c>
      <c r="AD57">
        <v>0</v>
      </c>
      <c r="AE57">
        <v>13.85021505754372</v>
      </c>
      <c r="AF57">
        <v>2.2921568209091792</v>
      </c>
      <c r="AG57">
        <v>10.982821432828409</v>
      </c>
      <c r="AH57">
        <v>0</v>
      </c>
      <c r="AI57">
        <v>0</v>
      </c>
      <c r="AJ57">
        <v>0</v>
      </c>
      <c r="AK57">
        <v>13.765689937648121</v>
      </c>
      <c r="AL57">
        <v>0</v>
      </c>
      <c r="AM57">
        <v>4.4421180632552382</v>
      </c>
      <c r="AN57">
        <v>0.91625964103999991</v>
      </c>
      <c r="AO57">
        <v>0</v>
      </c>
      <c r="AP57">
        <v>0.15721062785249276</v>
      </c>
      <c r="AQ57">
        <v>0</v>
      </c>
      <c r="AR57">
        <v>11.515800000000002</v>
      </c>
      <c r="AS57">
        <v>9.0800764722575114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548.41462763027016</v>
      </c>
      <c r="DN57">
        <v>18.42220578986235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2.5683178400000006</v>
      </c>
      <c r="L58">
        <v>212.87513951999998</v>
      </c>
      <c r="M58">
        <v>23.286142571999996</v>
      </c>
      <c r="N58">
        <v>17.701365475500001</v>
      </c>
      <c r="O58">
        <v>0</v>
      </c>
      <c r="P58">
        <v>39.507668001700011</v>
      </c>
      <c r="Q58">
        <v>3.5723247534000002</v>
      </c>
      <c r="R58">
        <v>6.6506547857999987</v>
      </c>
      <c r="S58">
        <v>4.1398211339888888</v>
      </c>
      <c r="T58">
        <v>0</v>
      </c>
      <c r="U58">
        <v>128.47863599999999</v>
      </c>
      <c r="V58">
        <v>2.8426685251798562</v>
      </c>
      <c r="W58">
        <v>5.5074037050359719</v>
      </c>
      <c r="X58">
        <v>20.703046402877693</v>
      </c>
      <c r="Y58">
        <v>0</v>
      </c>
      <c r="Z58">
        <v>0</v>
      </c>
      <c r="AA58">
        <v>12.931030944</v>
      </c>
      <c r="AB58">
        <v>10.932108857388098</v>
      </c>
      <c r="AC58">
        <v>8.1381568499273715</v>
      </c>
      <c r="AD58">
        <v>0</v>
      </c>
      <c r="AE58">
        <v>13.85021505754372</v>
      </c>
      <c r="AF58">
        <v>2.2921568209091792</v>
      </c>
      <c r="AG58">
        <v>10.982821432828409</v>
      </c>
      <c r="AH58">
        <v>0</v>
      </c>
      <c r="AI58">
        <v>0</v>
      </c>
      <c r="AJ58">
        <v>0</v>
      </c>
      <c r="AK58">
        <v>13.765689937648121</v>
      </c>
      <c r="AL58">
        <v>0</v>
      </c>
      <c r="AM58">
        <v>4.4421180632552382</v>
      </c>
      <c r="AN58">
        <v>0.91625964103999991</v>
      </c>
      <c r="AO58">
        <v>0</v>
      </c>
      <c r="AP58">
        <v>0.15721062785249276</v>
      </c>
      <c r="AQ58">
        <v>0</v>
      </c>
      <c r="AR58">
        <v>11.515800000000002</v>
      </c>
      <c r="AS58">
        <v>9.0800764722575114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548.41462763027016</v>
      </c>
      <c r="DN58">
        <v>18.42220578986235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2.5683178400000006</v>
      </c>
      <c r="L59">
        <v>212.87513951999998</v>
      </c>
      <c r="M59">
        <v>23.286142571999996</v>
      </c>
      <c r="N59">
        <v>17.701365475500001</v>
      </c>
      <c r="O59">
        <v>0</v>
      </c>
      <c r="P59">
        <v>39.507668001700011</v>
      </c>
      <c r="Q59">
        <v>3.5723247534000002</v>
      </c>
      <c r="R59">
        <v>6.6491973686599994</v>
      </c>
      <c r="S59">
        <v>4.1398211339888888</v>
      </c>
      <c r="T59">
        <v>0</v>
      </c>
      <c r="U59">
        <v>128.47863599999999</v>
      </c>
      <c r="V59">
        <v>1.2273381294964028</v>
      </c>
      <c r="W59">
        <v>5.5074037050359719</v>
      </c>
      <c r="X59">
        <v>20.703046402877693</v>
      </c>
      <c r="Y59">
        <v>0</v>
      </c>
      <c r="Z59">
        <v>0</v>
      </c>
      <c r="AA59">
        <v>12.931030944</v>
      </c>
      <c r="AB59">
        <v>10.932108857388098</v>
      </c>
      <c r="AC59">
        <v>8.1381568499273715</v>
      </c>
      <c r="AD59">
        <v>0</v>
      </c>
      <c r="AE59">
        <v>13.85021505754372</v>
      </c>
      <c r="AF59">
        <v>2.2921568209091792</v>
      </c>
      <c r="AG59">
        <v>10.982821432828409</v>
      </c>
      <c r="AH59">
        <v>0</v>
      </c>
      <c r="AI59">
        <v>0</v>
      </c>
      <c r="AJ59">
        <v>0</v>
      </c>
      <c r="AK59">
        <v>13.765689937648121</v>
      </c>
      <c r="AL59">
        <v>0</v>
      </c>
      <c r="AM59">
        <v>4.4421180632552382</v>
      </c>
      <c r="AN59">
        <v>0.91625964103999991</v>
      </c>
      <c r="AO59">
        <v>0</v>
      </c>
      <c r="AP59">
        <v>0.15721062785249276</v>
      </c>
      <c r="AQ59">
        <v>0</v>
      </c>
      <c r="AR59">
        <v>11.515800000000002</v>
      </c>
      <c r="AS59">
        <v>9.0800764722575114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546.85038551263779</v>
      </c>
      <c r="DN59">
        <v>18.369660094671264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2.5683178400000006</v>
      </c>
      <c r="L60">
        <v>212.87513951999998</v>
      </c>
      <c r="M60">
        <v>23.286142571999996</v>
      </c>
      <c r="N60">
        <v>17.701365475500001</v>
      </c>
      <c r="O60">
        <v>0</v>
      </c>
      <c r="P60">
        <v>39.507668001700011</v>
      </c>
      <c r="Q60">
        <v>3.5723247534000002</v>
      </c>
      <c r="R60">
        <v>6.6272571815799992</v>
      </c>
      <c r="S60">
        <v>4.1398211339888888</v>
      </c>
      <c r="T60">
        <v>0</v>
      </c>
      <c r="U60">
        <v>128.47863599999999</v>
      </c>
      <c r="V60">
        <v>1.2273381294964028</v>
      </c>
      <c r="W60">
        <v>5.5074037050359719</v>
      </c>
      <c r="X60">
        <v>20.703046402877693</v>
      </c>
      <c r="Y60">
        <v>0</v>
      </c>
      <c r="Z60">
        <v>0</v>
      </c>
      <c r="AA60">
        <v>12.931030944</v>
      </c>
      <c r="AB60">
        <v>10.932108857388098</v>
      </c>
      <c r="AC60">
        <v>8.1381568499273715</v>
      </c>
      <c r="AD60">
        <v>0</v>
      </c>
      <c r="AE60">
        <v>13.85021505754372</v>
      </c>
      <c r="AF60">
        <v>2.2921568209091792</v>
      </c>
      <c r="AG60">
        <v>10.982821432828409</v>
      </c>
      <c r="AH60">
        <v>0</v>
      </c>
      <c r="AI60">
        <v>0</v>
      </c>
      <c r="AJ60">
        <v>0</v>
      </c>
      <c r="AK60">
        <v>13.765689937648121</v>
      </c>
      <c r="AL60">
        <v>0</v>
      </c>
      <c r="AM60">
        <v>4.4421180632552382</v>
      </c>
      <c r="AN60">
        <v>0.91625964103999991</v>
      </c>
      <c r="AO60">
        <v>0</v>
      </c>
      <c r="AP60">
        <v>0.15721062785249276</v>
      </c>
      <c r="AQ60">
        <v>0</v>
      </c>
      <c r="AR60">
        <v>11.515800000000002</v>
      </c>
      <c r="AS60">
        <v>9.0800764722575114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546.82915833615778</v>
      </c>
      <c r="DN60">
        <v>18.368947084071262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2.5683178400000006</v>
      </c>
      <c r="L61">
        <v>212.87513951999998</v>
      </c>
      <c r="M61">
        <v>23.286142571999996</v>
      </c>
      <c r="N61">
        <v>17.701365475500001</v>
      </c>
      <c r="O61">
        <v>0</v>
      </c>
      <c r="P61">
        <v>39.507668001700011</v>
      </c>
      <c r="Q61">
        <v>3.5723247534000002</v>
      </c>
      <c r="R61">
        <v>6.6272571815799992</v>
      </c>
      <c r="S61">
        <v>4.1398211339888888</v>
      </c>
      <c r="T61">
        <v>0</v>
      </c>
      <c r="U61">
        <v>128.47863599999999</v>
      </c>
      <c r="V61">
        <v>0.92050359712230201</v>
      </c>
      <c r="W61">
        <v>5.5074037050359719</v>
      </c>
      <c r="X61">
        <v>20.703046402877693</v>
      </c>
      <c r="Y61">
        <v>0</v>
      </c>
      <c r="Z61">
        <v>0</v>
      </c>
      <c r="AA61">
        <v>12.931030944</v>
      </c>
      <c r="AB61">
        <v>10.932108857388098</v>
      </c>
      <c r="AC61">
        <v>8.1381568499273715</v>
      </c>
      <c r="AD61">
        <v>0</v>
      </c>
      <c r="AE61">
        <v>13.85021505754372</v>
      </c>
      <c r="AF61">
        <v>2.2921568209091792</v>
      </c>
      <c r="AG61">
        <v>10.982821432828409</v>
      </c>
      <c r="AH61">
        <v>0</v>
      </c>
      <c r="AI61">
        <v>0</v>
      </c>
      <c r="AJ61">
        <v>0</v>
      </c>
      <c r="AK61">
        <v>13.765689937648121</v>
      </c>
      <c r="AL61">
        <v>0</v>
      </c>
      <c r="AM61">
        <v>4.4421180632552382</v>
      </c>
      <c r="AN61">
        <v>0.91625964103999991</v>
      </c>
      <c r="AO61">
        <v>0</v>
      </c>
      <c r="AP61">
        <v>0.15721062785249276</v>
      </c>
      <c r="AQ61">
        <v>0</v>
      </c>
      <c r="AR61">
        <v>11.515800000000002</v>
      </c>
      <c r="AS61">
        <v>9.0800764722575114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546.53229592608579</v>
      </c>
      <c r="DN61">
        <v>18.35897496176911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2.5683178400000006</v>
      </c>
      <c r="L62">
        <v>212.87513951999998</v>
      </c>
      <c r="M62">
        <v>23.286142571999996</v>
      </c>
      <c r="N62">
        <v>17.701365475500001</v>
      </c>
      <c r="O62">
        <v>0</v>
      </c>
      <c r="P62">
        <v>39.507668001700011</v>
      </c>
      <c r="Q62">
        <v>3.5723247534000002</v>
      </c>
      <c r="R62">
        <v>6.6272571815799992</v>
      </c>
      <c r="S62">
        <v>4.1398211339888888</v>
      </c>
      <c r="T62">
        <v>0</v>
      </c>
      <c r="U62">
        <v>128.47863599999999</v>
      </c>
      <c r="V62">
        <v>0.92050359712230201</v>
      </c>
      <c r="W62">
        <v>5.5074037050359719</v>
      </c>
      <c r="X62">
        <v>20.703046402877693</v>
      </c>
      <c r="Y62">
        <v>0</v>
      </c>
      <c r="Z62">
        <v>0</v>
      </c>
      <c r="AA62">
        <v>12.931030944</v>
      </c>
      <c r="AB62">
        <v>10.932108857388098</v>
      </c>
      <c r="AC62">
        <v>8.1381568499273715</v>
      </c>
      <c r="AD62">
        <v>0</v>
      </c>
      <c r="AE62">
        <v>13.85021505754372</v>
      </c>
      <c r="AF62">
        <v>2.2921568209091792</v>
      </c>
      <c r="AG62">
        <v>10.982821432828409</v>
      </c>
      <c r="AH62">
        <v>0</v>
      </c>
      <c r="AI62">
        <v>0</v>
      </c>
      <c r="AJ62">
        <v>0</v>
      </c>
      <c r="AK62">
        <v>13.765689937648121</v>
      </c>
      <c r="AL62">
        <v>0</v>
      </c>
      <c r="AM62">
        <v>4.4421180632552382</v>
      </c>
      <c r="AN62">
        <v>0.91625964103999991</v>
      </c>
      <c r="AO62">
        <v>0</v>
      </c>
      <c r="AP62">
        <v>0.15721062785249276</v>
      </c>
      <c r="AQ62">
        <v>0</v>
      </c>
      <c r="AR62">
        <v>11.515800000000002</v>
      </c>
      <c r="AS62">
        <v>9.0800764722575114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546.53229592608579</v>
      </c>
      <c r="DN62">
        <v>18.35897496176911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3.520317840000001</v>
      </c>
      <c r="L63">
        <v>273.57913952000001</v>
      </c>
      <c r="M63">
        <v>23.286142571999996</v>
      </c>
      <c r="N63">
        <v>17.701365475500001</v>
      </c>
      <c r="O63">
        <v>0</v>
      </c>
      <c r="P63">
        <v>39.507668001700011</v>
      </c>
      <c r="Q63">
        <v>3.5723247534000002</v>
      </c>
      <c r="R63">
        <v>6.9243346618799997</v>
      </c>
      <c r="S63">
        <v>4.1398211339888888</v>
      </c>
      <c r="T63">
        <v>0</v>
      </c>
      <c r="U63">
        <v>128.47863599999999</v>
      </c>
      <c r="V63">
        <v>2.8721860071942444</v>
      </c>
      <c r="W63">
        <v>9.2609719064748202</v>
      </c>
      <c r="X63">
        <v>25.010640865827337</v>
      </c>
      <c r="Y63">
        <v>0</v>
      </c>
      <c r="Z63">
        <v>0</v>
      </c>
      <c r="AA63">
        <v>12.931030944</v>
      </c>
      <c r="AB63">
        <v>10.932108857388098</v>
      </c>
      <c r="AC63">
        <v>8.1381568499273715</v>
      </c>
      <c r="AD63">
        <v>0</v>
      </c>
      <c r="AE63">
        <v>13.85021505754372</v>
      </c>
      <c r="AF63">
        <v>2.2921568209091792</v>
      </c>
      <c r="AG63">
        <v>10.982821432828409</v>
      </c>
      <c r="AH63">
        <v>6.401449931000001</v>
      </c>
      <c r="AI63">
        <v>0</v>
      </c>
      <c r="AJ63">
        <v>0</v>
      </c>
      <c r="AK63">
        <v>13.765689937648121</v>
      </c>
      <c r="AL63">
        <v>0</v>
      </c>
      <c r="AM63">
        <v>4.4421180632552382</v>
      </c>
      <c r="AN63">
        <v>0.91625964103999991</v>
      </c>
      <c r="AO63">
        <v>0</v>
      </c>
      <c r="AP63">
        <v>0.15721062785249276</v>
      </c>
      <c r="AQ63">
        <v>0</v>
      </c>
      <c r="AR63">
        <v>15.072150000000001</v>
      </c>
      <c r="AS63">
        <v>9.0800764722575114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625.79349712425324</v>
      </c>
      <c r="DN63">
        <v>21.021496249362006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4.1323178400000007</v>
      </c>
      <c r="L64">
        <v>273.57913952000001</v>
      </c>
      <c r="M64">
        <v>23.286142571999996</v>
      </c>
      <c r="N64">
        <v>17.701365475500001</v>
      </c>
      <c r="O64">
        <v>0</v>
      </c>
      <c r="P64">
        <v>39.507668001700011</v>
      </c>
      <c r="Q64">
        <v>3.5723247534000002</v>
      </c>
      <c r="R64">
        <v>6.9243346618799997</v>
      </c>
      <c r="S64">
        <v>4.1398211339888888</v>
      </c>
      <c r="T64">
        <v>0</v>
      </c>
      <c r="U64">
        <v>128.47863599999999</v>
      </c>
      <c r="V64">
        <v>2.8721860071942444</v>
      </c>
      <c r="W64">
        <v>9.2609719064748202</v>
      </c>
      <c r="X64">
        <v>29.986233129496398</v>
      </c>
      <c r="Y64">
        <v>0</v>
      </c>
      <c r="Z64">
        <v>0</v>
      </c>
      <c r="AA64">
        <v>12.931030944</v>
      </c>
      <c r="AB64">
        <v>10.932108857388098</v>
      </c>
      <c r="AC64">
        <v>8.1381568499273715</v>
      </c>
      <c r="AD64">
        <v>0</v>
      </c>
      <c r="AE64">
        <v>13.85021505754372</v>
      </c>
      <c r="AF64">
        <v>2.2921568209091792</v>
      </c>
      <c r="AG64">
        <v>10.982821432828409</v>
      </c>
      <c r="AH64">
        <v>11.909674429999999</v>
      </c>
      <c r="AI64">
        <v>0</v>
      </c>
      <c r="AJ64">
        <v>0</v>
      </c>
      <c r="AK64">
        <v>13.765689937648121</v>
      </c>
      <c r="AL64">
        <v>0</v>
      </c>
      <c r="AM64">
        <v>4.4421180632552382</v>
      </c>
      <c r="AN64">
        <v>0.91625964103999991</v>
      </c>
      <c r="AO64">
        <v>0</v>
      </c>
      <c r="AP64">
        <v>0.15721062785249276</v>
      </c>
      <c r="AQ64">
        <v>0</v>
      </c>
      <c r="AR64">
        <v>15.072150000000001</v>
      </c>
      <c r="AS64">
        <v>9.0800764722575114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636.52870001350868</v>
      </c>
      <c r="DN64">
        <v>21.382110122775668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4.1323178400000007</v>
      </c>
      <c r="L65">
        <v>273.57913952000001</v>
      </c>
      <c r="M65">
        <v>23.286142571999996</v>
      </c>
      <c r="N65">
        <v>17.701365475500001</v>
      </c>
      <c r="O65">
        <v>0</v>
      </c>
      <c r="P65">
        <v>39.507668001700011</v>
      </c>
      <c r="Q65">
        <v>3.5723247534000002</v>
      </c>
      <c r="R65">
        <v>6.9243346618799997</v>
      </c>
      <c r="S65">
        <v>4.1398211339888888</v>
      </c>
      <c r="T65">
        <v>0</v>
      </c>
      <c r="U65">
        <v>128.47863599999999</v>
      </c>
      <c r="V65">
        <v>2.8721860071942444</v>
      </c>
      <c r="W65">
        <v>9.2609719064748202</v>
      </c>
      <c r="X65">
        <v>29.986233129496398</v>
      </c>
      <c r="Y65">
        <v>0</v>
      </c>
      <c r="Z65">
        <v>0</v>
      </c>
      <c r="AA65">
        <v>12.931030944</v>
      </c>
      <c r="AB65">
        <v>10.932108857388098</v>
      </c>
      <c r="AC65">
        <v>8.1381568499273715</v>
      </c>
      <c r="AD65">
        <v>2.5599947953981732</v>
      </c>
      <c r="AE65">
        <v>13.85021505754372</v>
      </c>
      <c r="AF65">
        <v>2.2921568209091792</v>
      </c>
      <c r="AG65">
        <v>10.982821432828409</v>
      </c>
      <c r="AH65">
        <v>11.909674429999999</v>
      </c>
      <c r="AI65">
        <v>0</v>
      </c>
      <c r="AJ65">
        <v>0</v>
      </c>
      <c r="AK65">
        <v>13.765689937648121</v>
      </c>
      <c r="AL65">
        <v>0</v>
      </c>
      <c r="AM65">
        <v>4.4421180632552382</v>
      </c>
      <c r="AN65">
        <v>0.91625964103999991</v>
      </c>
      <c r="AO65">
        <v>0</v>
      </c>
      <c r="AP65">
        <v>2.908396615271116</v>
      </c>
      <c r="AQ65">
        <v>0</v>
      </c>
      <c r="AR65">
        <v>15.072150000000001</v>
      </c>
      <c r="AS65">
        <v>9.0800764722575114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641.66710604752029</v>
      </c>
      <c r="DN65">
        <v>21.554884871580985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4.1323178400000007</v>
      </c>
      <c r="L66">
        <v>273.57913952000001</v>
      </c>
      <c r="M66">
        <v>23.286142571999996</v>
      </c>
      <c r="N66">
        <v>17.701365475500001</v>
      </c>
      <c r="O66">
        <v>0</v>
      </c>
      <c r="P66">
        <v>39.507668001700011</v>
      </c>
      <c r="Q66">
        <v>3.5723247534000002</v>
      </c>
      <c r="R66">
        <v>6.9243346618799997</v>
      </c>
      <c r="S66">
        <v>4.1398211339888888</v>
      </c>
      <c r="T66">
        <v>0</v>
      </c>
      <c r="U66">
        <v>128.47863599999999</v>
      </c>
      <c r="V66">
        <v>2.8721860071942444</v>
      </c>
      <c r="W66">
        <v>9.2609719064748202</v>
      </c>
      <c r="X66">
        <v>29.986233129496398</v>
      </c>
      <c r="Y66">
        <v>0</v>
      </c>
      <c r="Z66">
        <v>0</v>
      </c>
      <c r="AA66">
        <v>12.931030944</v>
      </c>
      <c r="AB66">
        <v>10.932108857388098</v>
      </c>
      <c r="AC66">
        <v>8.1381568499273715</v>
      </c>
      <c r="AD66">
        <v>2.5599947953981732</v>
      </c>
      <c r="AE66">
        <v>13.85021505754372</v>
      </c>
      <c r="AF66">
        <v>2.2921568209091792</v>
      </c>
      <c r="AG66">
        <v>10.982821432828409</v>
      </c>
      <c r="AH66">
        <v>11.909674429999999</v>
      </c>
      <c r="AI66">
        <v>0</v>
      </c>
      <c r="AJ66">
        <v>0</v>
      </c>
      <c r="AK66">
        <v>13.765689937648121</v>
      </c>
      <c r="AL66">
        <v>0</v>
      </c>
      <c r="AM66">
        <v>4.4421180632552382</v>
      </c>
      <c r="AN66">
        <v>0.91625964103999991</v>
      </c>
      <c r="AO66">
        <v>0</v>
      </c>
      <c r="AP66">
        <v>2.908396615271116</v>
      </c>
      <c r="AQ66">
        <v>0</v>
      </c>
      <c r="AR66">
        <v>15.072150000000001</v>
      </c>
      <c r="AS66">
        <v>9.0800764722575114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641.66710604752029</v>
      </c>
      <c r="DN66">
        <v>21.554884871580985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4.1323178400000007</v>
      </c>
      <c r="L67">
        <v>278.78233951999999</v>
      </c>
      <c r="M67">
        <v>23.286142571999996</v>
      </c>
      <c r="N67">
        <v>17.701365475500001</v>
      </c>
      <c r="O67">
        <v>0</v>
      </c>
      <c r="P67">
        <v>39.507668001700011</v>
      </c>
      <c r="Q67">
        <v>3.60707864985</v>
      </c>
      <c r="R67">
        <v>10.892454608</v>
      </c>
      <c r="S67">
        <v>4.3599950692105942</v>
      </c>
      <c r="T67">
        <v>0</v>
      </c>
      <c r="U67">
        <v>128.47863599999999</v>
      </c>
      <c r="V67">
        <v>3.8553495115107914</v>
      </c>
      <c r="W67">
        <v>11.017688586330932</v>
      </c>
      <c r="X67">
        <v>45.262849460431653</v>
      </c>
      <c r="Y67">
        <v>0</v>
      </c>
      <c r="Z67">
        <v>0</v>
      </c>
      <c r="AA67">
        <v>12.931030944</v>
      </c>
      <c r="AB67">
        <v>10.932108857388098</v>
      </c>
      <c r="AC67">
        <v>8.1381568499273715</v>
      </c>
      <c r="AD67">
        <v>2.5599947953981732</v>
      </c>
      <c r="AE67">
        <v>13.85021505754372</v>
      </c>
      <c r="AF67">
        <v>2.2921568209091792</v>
      </c>
      <c r="AG67">
        <v>10.982821432828409</v>
      </c>
      <c r="AH67">
        <v>11.909674429999999</v>
      </c>
      <c r="AI67">
        <v>0</v>
      </c>
      <c r="AJ67">
        <v>0</v>
      </c>
      <c r="AK67">
        <v>13.765689937648121</v>
      </c>
      <c r="AL67">
        <v>0</v>
      </c>
      <c r="AM67">
        <v>4.4421180632552382</v>
      </c>
      <c r="AN67">
        <v>0.91625964103999991</v>
      </c>
      <c r="AO67">
        <v>0</v>
      </c>
      <c r="AP67">
        <v>2.9476992722342392</v>
      </c>
      <c r="AQ67">
        <v>0</v>
      </c>
      <c r="AR67">
        <v>15.072150000000001</v>
      </c>
      <c r="AS67">
        <v>9.0800764722575114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668.25598366528754</v>
      </c>
      <c r="DN67">
        <v>22.448054203676403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4.1323178400000007</v>
      </c>
      <c r="L68">
        <v>278.78233951999999</v>
      </c>
      <c r="M68">
        <v>23.286142571999996</v>
      </c>
      <c r="N68">
        <v>17.701365475500001</v>
      </c>
      <c r="O68">
        <v>0</v>
      </c>
      <c r="P68">
        <v>39.507668001700011</v>
      </c>
      <c r="Q68">
        <v>3.60707864985</v>
      </c>
      <c r="R68">
        <v>10.892454608</v>
      </c>
      <c r="S68">
        <v>4.3599950692105942</v>
      </c>
      <c r="T68">
        <v>0</v>
      </c>
      <c r="U68">
        <v>128.47863599999999</v>
      </c>
      <c r="V68">
        <v>4.6923054406474822</v>
      </c>
      <c r="W68">
        <v>13.299838231294963</v>
      </c>
      <c r="X68">
        <v>45.262849460431653</v>
      </c>
      <c r="Y68">
        <v>0</v>
      </c>
      <c r="Z68">
        <v>0</v>
      </c>
      <c r="AA68">
        <v>12.931030944</v>
      </c>
      <c r="AB68">
        <v>10.932108857388098</v>
      </c>
      <c r="AC68">
        <v>8.1381568499273715</v>
      </c>
      <c r="AD68">
        <v>2.5599947953981732</v>
      </c>
      <c r="AE68">
        <v>13.85021505754372</v>
      </c>
      <c r="AF68">
        <v>2.2921568209091792</v>
      </c>
      <c r="AG68">
        <v>10.982821432828409</v>
      </c>
      <c r="AH68">
        <v>11.909674429999999</v>
      </c>
      <c r="AI68">
        <v>0</v>
      </c>
      <c r="AJ68">
        <v>0</v>
      </c>
      <c r="AK68">
        <v>13.765689937648121</v>
      </c>
      <c r="AL68">
        <v>0</v>
      </c>
      <c r="AM68">
        <v>4.4421180632552382</v>
      </c>
      <c r="AN68">
        <v>0.91625964103999991</v>
      </c>
      <c r="AO68">
        <v>0</v>
      </c>
      <c r="AP68">
        <v>2.9476992722342392</v>
      </c>
      <c r="AQ68">
        <v>0</v>
      </c>
      <c r="AR68">
        <v>16.257600000000007</v>
      </c>
      <c r="AS68">
        <v>9.0800764722575114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672.42064134892075</v>
      </c>
      <c r="DN68">
        <v>22.587952094144033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4.1323178400000007</v>
      </c>
      <c r="L69">
        <v>273.57913952000001</v>
      </c>
      <c r="M69">
        <v>23.286142571999996</v>
      </c>
      <c r="N69">
        <v>17.701365475500001</v>
      </c>
      <c r="O69">
        <v>0</v>
      </c>
      <c r="P69">
        <v>39.507668001700011</v>
      </c>
      <c r="Q69">
        <v>3.5765144824499995</v>
      </c>
      <c r="R69">
        <v>10.892454608</v>
      </c>
      <c r="S69">
        <v>4.193468314227232</v>
      </c>
      <c r="T69">
        <v>0</v>
      </c>
      <c r="U69">
        <v>128.47863599999999</v>
      </c>
      <c r="V69">
        <v>4.7453494604316546</v>
      </c>
      <c r="W69">
        <v>13.362030215827335</v>
      </c>
      <c r="X69">
        <v>45.262849460431653</v>
      </c>
      <c r="Y69">
        <v>0</v>
      </c>
      <c r="Z69">
        <v>0</v>
      </c>
      <c r="AA69">
        <v>12.931030944</v>
      </c>
      <c r="AB69">
        <v>10.932108857388098</v>
      </c>
      <c r="AC69">
        <v>8.1381568499273715</v>
      </c>
      <c r="AD69">
        <v>2.5599947953981732</v>
      </c>
      <c r="AE69">
        <v>13.85021505754372</v>
      </c>
      <c r="AF69">
        <v>2.2921568209091792</v>
      </c>
      <c r="AG69">
        <v>10.982821432828409</v>
      </c>
      <c r="AH69">
        <v>11.909674429999999</v>
      </c>
      <c r="AI69">
        <v>0</v>
      </c>
      <c r="AJ69">
        <v>0</v>
      </c>
      <c r="AK69">
        <v>13.765689937648121</v>
      </c>
      <c r="AL69">
        <v>0</v>
      </c>
      <c r="AM69">
        <v>4.4421180632552382</v>
      </c>
      <c r="AN69">
        <v>0.91625964103999991</v>
      </c>
      <c r="AO69">
        <v>0</v>
      </c>
      <c r="AP69">
        <v>2.9476992722342392</v>
      </c>
      <c r="AQ69">
        <v>0</v>
      </c>
      <c r="AR69">
        <v>16.257600000000007</v>
      </c>
      <c r="AS69">
        <v>9.0800764722575114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667.30735048862368</v>
      </c>
      <c r="DN69">
        <v>22.416188036374262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4.1323178400000007</v>
      </c>
      <c r="L70">
        <v>273.57913952000001</v>
      </c>
      <c r="M70">
        <v>23.286142571999996</v>
      </c>
      <c r="N70">
        <v>17.701365475500001</v>
      </c>
      <c r="O70">
        <v>0</v>
      </c>
      <c r="P70">
        <v>39.507668001700011</v>
      </c>
      <c r="Q70">
        <v>3.5765144824499995</v>
      </c>
      <c r="R70">
        <v>10.892454608</v>
      </c>
      <c r="S70">
        <v>4.193468314227232</v>
      </c>
      <c r="T70">
        <v>0</v>
      </c>
      <c r="U70">
        <v>128.47863599999999</v>
      </c>
      <c r="V70">
        <v>4.7453494604316546</v>
      </c>
      <c r="W70">
        <v>13.362030215827335</v>
      </c>
      <c r="X70">
        <v>45.262849460431653</v>
      </c>
      <c r="Y70">
        <v>0</v>
      </c>
      <c r="Z70">
        <v>0</v>
      </c>
      <c r="AA70">
        <v>12.931030944</v>
      </c>
      <c r="AB70">
        <v>10.932108857388098</v>
      </c>
      <c r="AC70">
        <v>8.1381568499273715</v>
      </c>
      <c r="AD70">
        <v>2.5599947953981732</v>
      </c>
      <c r="AE70">
        <v>13.85021505754372</v>
      </c>
      <c r="AF70">
        <v>2.2921568209091792</v>
      </c>
      <c r="AG70">
        <v>10.982821432828409</v>
      </c>
      <c r="AH70">
        <v>11.909674429999999</v>
      </c>
      <c r="AI70">
        <v>0</v>
      </c>
      <c r="AJ70">
        <v>0</v>
      </c>
      <c r="AK70">
        <v>13.765689937648121</v>
      </c>
      <c r="AL70">
        <v>0</v>
      </c>
      <c r="AM70">
        <v>4.4421180632552382</v>
      </c>
      <c r="AN70">
        <v>0.91625964103999991</v>
      </c>
      <c r="AO70">
        <v>0</v>
      </c>
      <c r="AP70">
        <v>1.1790797088936957</v>
      </c>
      <c r="AQ70">
        <v>0</v>
      </c>
      <c r="AR70">
        <v>15.072150000000001</v>
      </c>
      <c r="AS70">
        <v>9.0800764722575114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664.44939188354908</v>
      </c>
      <c r="DN70">
        <v>22.32007707810828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4.1323178400000007</v>
      </c>
      <c r="L71">
        <v>273.57913952000001</v>
      </c>
      <c r="M71">
        <v>23.286142571999996</v>
      </c>
      <c r="N71">
        <v>17.702564397</v>
      </c>
      <c r="O71">
        <v>0</v>
      </c>
      <c r="P71">
        <v>39.507668001700011</v>
      </c>
      <c r="Q71">
        <v>3.5765144824499995</v>
      </c>
      <c r="R71">
        <v>10.892454608</v>
      </c>
      <c r="S71">
        <v>4.193468314227232</v>
      </c>
      <c r="T71">
        <v>0</v>
      </c>
      <c r="U71">
        <v>128.47863599999999</v>
      </c>
      <c r="V71">
        <v>4.7453494604316546</v>
      </c>
      <c r="W71">
        <v>13.362030215827335</v>
      </c>
      <c r="X71">
        <v>45.262849460431653</v>
      </c>
      <c r="Y71">
        <v>0</v>
      </c>
      <c r="Z71">
        <v>0</v>
      </c>
      <c r="AA71">
        <v>12.931030944</v>
      </c>
      <c r="AB71">
        <v>10.932108857388098</v>
      </c>
      <c r="AC71">
        <v>8.1381568499273715</v>
      </c>
      <c r="AD71">
        <v>5.1199898582523025</v>
      </c>
      <c r="AE71">
        <v>13.85021505754372</v>
      </c>
      <c r="AF71">
        <v>2.2921568209091792</v>
      </c>
      <c r="AG71">
        <v>10.982821432828409</v>
      </c>
      <c r="AH71">
        <v>11.909674429999999</v>
      </c>
      <c r="AI71">
        <v>0</v>
      </c>
      <c r="AJ71">
        <v>0</v>
      </c>
      <c r="AK71">
        <v>13.765689937648121</v>
      </c>
      <c r="AL71">
        <v>0</v>
      </c>
      <c r="AM71">
        <v>4.4421180632552382</v>
      </c>
      <c r="AN71">
        <v>0.91625964103999991</v>
      </c>
      <c r="AO71">
        <v>0</v>
      </c>
      <c r="AP71">
        <v>0.31442125570498553</v>
      </c>
      <c r="AQ71">
        <v>2.2325194942035913</v>
      </c>
      <c r="AR71">
        <v>15.072150000000001</v>
      </c>
      <c r="AS71">
        <v>9.0800764722575114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668.25080347982009</v>
      </c>
      <c r="DN71">
        <v>22.44772050720648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4.1323178400000007</v>
      </c>
      <c r="L72">
        <v>273.57913952000001</v>
      </c>
      <c r="M72">
        <v>23.286142571999996</v>
      </c>
      <c r="N72">
        <v>17.702564397</v>
      </c>
      <c r="O72">
        <v>0</v>
      </c>
      <c r="P72">
        <v>39.507668001700011</v>
      </c>
      <c r="Q72">
        <v>3.5765144824499995</v>
      </c>
      <c r="R72">
        <v>10.892454608</v>
      </c>
      <c r="S72">
        <v>4.193468314227232</v>
      </c>
      <c r="T72">
        <v>0</v>
      </c>
      <c r="U72">
        <v>128.47863599999999</v>
      </c>
      <c r="V72">
        <v>4.7453494604316546</v>
      </c>
      <c r="W72">
        <v>13.362030215827335</v>
      </c>
      <c r="X72">
        <v>45.262849460431653</v>
      </c>
      <c r="Y72">
        <v>0</v>
      </c>
      <c r="Z72">
        <v>0</v>
      </c>
      <c r="AA72">
        <v>12.931030944</v>
      </c>
      <c r="AB72">
        <v>10.932108857388098</v>
      </c>
      <c r="AC72">
        <v>8.1381568499273715</v>
      </c>
      <c r="AD72">
        <v>5.1199898582523025</v>
      </c>
      <c r="AE72">
        <v>13.85021505754372</v>
      </c>
      <c r="AF72">
        <v>2.2921568209091792</v>
      </c>
      <c r="AG72">
        <v>10.982821432828409</v>
      </c>
      <c r="AH72">
        <v>11.909674429999999</v>
      </c>
      <c r="AI72">
        <v>0</v>
      </c>
      <c r="AJ72">
        <v>0</v>
      </c>
      <c r="AK72">
        <v>13.765689937648121</v>
      </c>
      <c r="AL72">
        <v>0</v>
      </c>
      <c r="AM72">
        <v>4.4421180632552382</v>
      </c>
      <c r="AN72">
        <v>0.91625964103999991</v>
      </c>
      <c r="AO72">
        <v>0</v>
      </c>
      <c r="AP72">
        <v>0.31442125570498553</v>
      </c>
      <c r="AQ72">
        <v>4.4650389884071835</v>
      </c>
      <c r="AR72">
        <v>15.072150000000001</v>
      </c>
      <c r="AS72">
        <v>9.0800764722575114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670.41076625233188</v>
      </c>
      <c r="DN72">
        <v>22.520277228898191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4.1323178400000007</v>
      </c>
      <c r="L73">
        <v>319.54073952000005</v>
      </c>
      <c r="M73">
        <v>23.286142571999996</v>
      </c>
      <c r="N73">
        <v>22.276183788529998</v>
      </c>
      <c r="O73">
        <v>0</v>
      </c>
      <c r="P73">
        <v>39.507668001700011</v>
      </c>
      <c r="Q73">
        <v>3.5765144824499995</v>
      </c>
      <c r="R73">
        <v>12.631730999999997</v>
      </c>
      <c r="S73">
        <v>4.193468314227232</v>
      </c>
      <c r="T73">
        <v>0</v>
      </c>
      <c r="U73">
        <v>128.47863599999999</v>
      </c>
      <c r="V73">
        <v>6.3606798561151088</v>
      </c>
      <c r="W73">
        <v>13.362030215827335</v>
      </c>
      <c r="X73">
        <v>45.262849460431653</v>
      </c>
      <c r="Y73">
        <v>0</v>
      </c>
      <c r="Z73">
        <v>2.0248799999999996</v>
      </c>
      <c r="AA73">
        <v>12.931030944</v>
      </c>
      <c r="AB73">
        <v>10.932108857388098</v>
      </c>
      <c r="AC73">
        <v>8.1381568499273715</v>
      </c>
      <c r="AD73">
        <v>5.1199898582523025</v>
      </c>
      <c r="AE73">
        <v>13.85021505754372</v>
      </c>
      <c r="AF73">
        <v>2.2921568209091792</v>
      </c>
      <c r="AG73">
        <v>10.982821432828409</v>
      </c>
      <c r="AH73">
        <v>17.864511645</v>
      </c>
      <c r="AI73">
        <v>0</v>
      </c>
      <c r="AJ73">
        <v>0</v>
      </c>
      <c r="AK73">
        <v>13.765689937648121</v>
      </c>
      <c r="AL73">
        <v>0</v>
      </c>
      <c r="AM73">
        <v>4.4421180632552382</v>
      </c>
      <c r="AN73">
        <v>0.91625964103999991</v>
      </c>
      <c r="AO73">
        <v>0</v>
      </c>
      <c r="AP73">
        <v>2.908396615271116</v>
      </c>
      <c r="AQ73">
        <v>4.4650389884071835</v>
      </c>
      <c r="AR73">
        <v>15.072150000000001</v>
      </c>
      <c r="AS73">
        <v>9.0800764722575114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732.77906871373614</v>
      </c>
      <c r="DN73">
        <v>24.61549352127351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4.1323178400000007</v>
      </c>
      <c r="L74">
        <v>319.54073952000005</v>
      </c>
      <c r="M74">
        <v>23.286142571999996</v>
      </c>
      <c r="N74">
        <v>23.266507453000003</v>
      </c>
      <c r="O74">
        <v>0</v>
      </c>
      <c r="P74">
        <v>39.507668001700011</v>
      </c>
      <c r="Q74">
        <v>3.5765144824499995</v>
      </c>
      <c r="R74">
        <v>12.631730999999997</v>
      </c>
      <c r="S74">
        <v>4.193468314227232</v>
      </c>
      <c r="T74">
        <v>0</v>
      </c>
      <c r="U74">
        <v>128.47863599999999</v>
      </c>
      <c r="V74">
        <v>6.3606798561151088</v>
      </c>
      <c r="W74">
        <v>13.362030215827335</v>
      </c>
      <c r="X74">
        <v>45.262849460431653</v>
      </c>
      <c r="Y74">
        <v>0</v>
      </c>
      <c r="Z74">
        <v>2.0248799999999996</v>
      </c>
      <c r="AA74">
        <v>12.931030944</v>
      </c>
      <c r="AB74">
        <v>10.932108857388098</v>
      </c>
      <c r="AC74">
        <v>8.1381568499273715</v>
      </c>
      <c r="AD74">
        <v>5.1199898582523025</v>
      </c>
      <c r="AE74">
        <v>13.85021505754372</v>
      </c>
      <c r="AF74">
        <v>2.2921568209091792</v>
      </c>
      <c r="AG74">
        <v>10.982821432828409</v>
      </c>
      <c r="AH74">
        <v>17.864511645</v>
      </c>
      <c r="AI74">
        <v>0</v>
      </c>
      <c r="AJ74">
        <v>0</v>
      </c>
      <c r="AK74">
        <v>13.765689937648121</v>
      </c>
      <c r="AL74">
        <v>0</v>
      </c>
      <c r="AM74">
        <v>4.4421180632552382</v>
      </c>
      <c r="AN74">
        <v>0.91625964103999991</v>
      </c>
      <c r="AO74">
        <v>0</v>
      </c>
      <c r="AP74">
        <v>0.94326376711495663</v>
      </c>
      <c r="AQ74">
        <v>4.4650389884071835</v>
      </c>
      <c r="AR74">
        <v>15.072150000000001</v>
      </c>
      <c r="AS74">
        <v>9.0800764722575114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731.83605593311586</v>
      </c>
      <c r="DN74">
        <v>24.583697118207699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4.1323178400000007</v>
      </c>
      <c r="L75">
        <v>325.61113951999999</v>
      </c>
      <c r="M75">
        <v>23.286142571999996</v>
      </c>
      <c r="N75">
        <v>30.194497542999997</v>
      </c>
      <c r="O75">
        <v>0</v>
      </c>
      <c r="P75">
        <v>39.507668001700011</v>
      </c>
      <c r="Q75">
        <v>3.5690715450000003</v>
      </c>
      <c r="R75">
        <v>12.631730999999997</v>
      </c>
      <c r="S75">
        <v>4.3599950692105942</v>
      </c>
      <c r="T75">
        <v>0</v>
      </c>
      <c r="U75">
        <v>128.47863599999999</v>
      </c>
      <c r="V75">
        <v>6.3606798561151088</v>
      </c>
      <c r="W75">
        <v>13.362030215827335</v>
      </c>
      <c r="X75">
        <v>45.262849460431653</v>
      </c>
      <c r="Y75">
        <v>0</v>
      </c>
      <c r="Z75">
        <v>2.0248799999999996</v>
      </c>
      <c r="AA75">
        <v>12.554869599999998</v>
      </c>
      <c r="AB75">
        <v>10.932108857388098</v>
      </c>
      <c r="AC75">
        <v>8.1381568499273715</v>
      </c>
      <c r="AD75">
        <v>4.452164908076119</v>
      </c>
      <c r="AE75">
        <v>13.85021505754372</v>
      </c>
      <c r="AF75">
        <v>2.2921568209091792</v>
      </c>
      <c r="AG75">
        <v>10.982821432828409</v>
      </c>
      <c r="AH75">
        <v>17.864511645</v>
      </c>
      <c r="AI75">
        <v>0</v>
      </c>
      <c r="AJ75">
        <v>0</v>
      </c>
      <c r="AK75">
        <v>13.765689937648121</v>
      </c>
      <c r="AL75">
        <v>0</v>
      </c>
      <c r="AM75">
        <v>4.4421180632552382</v>
      </c>
      <c r="AN75">
        <v>0.91625964103999991</v>
      </c>
      <c r="AO75">
        <v>0</v>
      </c>
      <c r="AP75">
        <v>0.15721062785249276</v>
      </c>
      <c r="AQ75">
        <v>4.4650389884071835</v>
      </c>
      <c r="AR75">
        <v>15.072150000000001</v>
      </c>
      <c r="AS75">
        <v>9.0800764722575114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742.79539529973727</v>
      </c>
      <c r="DN75">
        <v>24.951792225680844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4.1323178400000007</v>
      </c>
      <c r="L76">
        <v>325.61113951999999</v>
      </c>
      <c r="M76">
        <v>23.286142571999996</v>
      </c>
      <c r="N76">
        <v>31.747865530989998</v>
      </c>
      <c r="O76">
        <v>0</v>
      </c>
      <c r="P76">
        <v>39.507668001700011</v>
      </c>
      <c r="Q76">
        <v>3.5690715450000003</v>
      </c>
      <c r="R76">
        <v>12.631730999999997</v>
      </c>
      <c r="S76">
        <v>4.3599950692105942</v>
      </c>
      <c r="T76">
        <v>0</v>
      </c>
      <c r="U76">
        <v>128.47863599999999</v>
      </c>
      <c r="V76">
        <v>6.3606798561151088</v>
      </c>
      <c r="W76">
        <v>13.362030215827335</v>
      </c>
      <c r="X76">
        <v>45.262849460431653</v>
      </c>
      <c r="Y76">
        <v>0</v>
      </c>
      <c r="Z76">
        <v>4.0497599999999991</v>
      </c>
      <c r="AA76">
        <v>12.931030944</v>
      </c>
      <c r="AB76">
        <v>10.932108857388098</v>
      </c>
      <c r="AC76">
        <v>8.1381568499273715</v>
      </c>
      <c r="AD76">
        <v>4.452164908076119</v>
      </c>
      <c r="AE76">
        <v>13.85021505754372</v>
      </c>
      <c r="AF76">
        <v>2.2921568209091792</v>
      </c>
      <c r="AG76">
        <v>10.982821432828409</v>
      </c>
      <c r="AH76">
        <v>23.819348859999998</v>
      </c>
      <c r="AI76">
        <v>0.8911910063155003</v>
      </c>
      <c r="AJ76">
        <v>0</v>
      </c>
      <c r="AK76">
        <v>13.765689937648121</v>
      </c>
      <c r="AL76">
        <v>0</v>
      </c>
      <c r="AM76">
        <v>4.4421180632552382</v>
      </c>
      <c r="AN76">
        <v>0.91625964103999991</v>
      </c>
      <c r="AO76">
        <v>0</v>
      </c>
      <c r="AP76">
        <v>0.15721062785249276</v>
      </c>
      <c r="AQ76">
        <v>6.6975587375240213</v>
      </c>
      <c r="AR76">
        <v>15.072150000000001</v>
      </c>
      <c r="AS76">
        <v>9.0800764722575114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755.40478097911739</v>
      </c>
      <c r="DN76">
        <v>25.375363848722888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4.1323178400000007</v>
      </c>
      <c r="L77">
        <v>377.64313952000003</v>
      </c>
      <c r="M77">
        <v>23.286142571999996</v>
      </c>
      <c r="N77">
        <v>32.080859908999997</v>
      </c>
      <c r="O77">
        <v>0</v>
      </c>
      <c r="P77">
        <v>41.061340544360007</v>
      </c>
      <c r="Q77">
        <v>3.5690715450000003</v>
      </c>
      <c r="R77">
        <v>12.631730999999997</v>
      </c>
      <c r="S77">
        <v>4.3599950692105942</v>
      </c>
      <c r="T77">
        <v>0</v>
      </c>
      <c r="U77">
        <v>128.47863599999999</v>
      </c>
      <c r="V77">
        <v>6.3606798561151088</v>
      </c>
      <c r="W77">
        <v>13.362030215827335</v>
      </c>
      <c r="X77">
        <v>45.262849460431653</v>
      </c>
      <c r="Y77">
        <v>0</v>
      </c>
      <c r="Z77">
        <v>4.0497599999999991</v>
      </c>
      <c r="AA77">
        <v>12.931030944</v>
      </c>
      <c r="AB77">
        <v>10.932108857388098</v>
      </c>
      <c r="AC77">
        <v>8.1381568499273715</v>
      </c>
      <c r="AD77">
        <v>7.679984653650477</v>
      </c>
      <c r="AE77">
        <v>13.85021505754372</v>
      </c>
      <c r="AF77">
        <v>2.2921568209091792</v>
      </c>
      <c r="AG77">
        <v>10.982821432828409</v>
      </c>
      <c r="AH77">
        <v>27.987734910499995</v>
      </c>
      <c r="AI77">
        <v>1.7823820126310008</v>
      </c>
      <c r="AJ77">
        <v>0</v>
      </c>
      <c r="AK77">
        <v>13.765689937648121</v>
      </c>
      <c r="AL77">
        <v>0</v>
      </c>
      <c r="AM77">
        <v>4.4421180632552382</v>
      </c>
      <c r="AN77">
        <v>0.91625964103999991</v>
      </c>
      <c r="AO77">
        <v>0</v>
      </c>
      <c r="AP77">
        <v>0.15721062785249276</v>
      </c>
      <c r="AQ77">
        <v>6.6975587375240213</v>
      </c>
      <c r="AR77">
        <v>15.072150000000001</v>
      </c>
      <c r="AS77">
        <v>9.0800764722575114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815.58914784577485</v>
      </c>
      <c r="DN77">
        <v>27.397060705125195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4.1323178400000007</v>
      </c>
      <c r="L78">
        <v>429.67513952000002</v>
      </c>
      <c r="M78">
        <v>23.286142571999996</v>
      </c>
      <c r="N78">
        <v>32.080859908999997</v>
      </c>
      <c r="O78">
        <v>0</v>
      </c>
      <c r="P78">
        <v>41.061340544360007</v>
      </c>
      <c r="Q78">
        <v>3.5690715450000003</v>
      </c>
      <c r="R78">
        <v>12.631730999999997</v>
      </c>
      <c r="S78">
        <v>4.3599950692105942</v>
      </c>
      <c r="T78">
        <v>0</v>
      </c>
      <c r="U78">
        <v>128.47863599999999</v>
      </c>
      <c r="V78">
        <v>6.3606798561151088</v>
      </c>
      <c r="W78">
        <v>13.362030215827335</v>
      </c>
      <c r="X78">
        <v>45.262849460431653</v>
      </c>
      <c r="Y78">
        <v>0</v>
      </c>
      <c r="Z78">
        <v>2.0248799999999996</v>
      </c>
      <c r="AA78">
        <v>12.931030944</v>
      </c>
      <c r="AB78">
        <v>10.932108857388098</v>
      </c>
      <c r="AC78">
        <v>8.1381568499273715</v>
      </c>
      <c r="AD78">
        <v>10.263724456224033</v>
      </c>
      <c r="AE78">
        <v>13.85021505754372</v>
      </c>
      <c r="AF78">
        <v>2.2921568209091792</v>
      </c>
      <c r="AG78">
        <v>10.982821432828409</v>
      </c>
      <c r="AH78">
        <v>40.195151050999996</v>
      </c>
      <c r="AI78">
        <v>2.8518115396339492</v>
      </c>
      <c r="AJ78">
        <v>0</v>
      </c>
      <c r="AK78">
        <v>13.765689937648121</v>
      </c>
      <c r="AL78">
        <v>0</v>
      </c>
      <c r="AM78">
        <v>4.4421180632552382</v>
      </c>
      <c r="AN78">
        <v>0.91625964103999991</v>
      </c>
      <c r="AO78">
        <v>0</v>
      </c>
      <c r="AP78">
        <v>0.15721062785249276</v>
      </c>
      <c r="AQ78">
        <v>6.852117736291258</v>
      </c>
      <c r="AR78">
        <v>15.072150000000001</v>
      </c>
      <c r="AS78">
        <v>9.0800764722575114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879.465688909606</v>
      </c>
      <c r="DN78">
        <v>29.542784110138047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4.1323178400000007</v>
      </c>
      <c r="L79">
        <v>499.05113951999994</v>
      </c>
      <c r="M79">
        <v>23.286142571999996</v>
      </c>
      <c r="N79">
        <v>33.816633294150009</v>
      </c>
      <c r="O79">
        <v>0</v>
      </c>
      <c r="P79">
        <v>41.061340544360007</v>
      </c>
      <c r="Q79">
        <v>4.7251443797999997</v>
      </c>
      <c r="R79">
        <v>12.631730999999997</v>
      </c>
      <c r="S79">
        <v>5.8248951659406334</v>
      </c>
      <c r="T79">
        <v>0</v>
      </c>
      <c r="U79">
        <v>128.47863599999999</v>
      </c>
      <c r="V79">
        <v>6.3606798561151088</v>
      </c>
      <c r="W79">
        <v>13.362030215827335</v>
      </c>
      <c r="X79">
        <v>45.262849460431653</v>
      </c>
      <c r="Y79">
        <v>0</v>
      </c>
      <c r="Z79">
        <v>6.0746400000000005</v>
      </c>
      <c r="AA79">
        <v>12.931030944</v>
      </c>
      <c r="AB79">
        <v>10.932108857388098</v>
      </c>
      <c r="AC79">
        <v>8.5578479499429605</v>
      </c>
      <c r="AD79">
        <v>10.263724456224033</v>
      </c>
      <c r="AE79">
        <v>13.85021505754372</v>
      </c>
      <c r="AF79">
        <v>2.3760160148477438</v>
      </c>
      <c r="AG79">
        <v>10.982821432828409</v>
      </c>
      <c r="AH79">
        <v>44.125343672999996</v>
      </c>
      <c r="AI79">
        <v>13.938228414169734</v>
      </c>
      <c r="AJ79">
        <v>0</v>
      </c>
      <c r="AK79">
        <v>13.765689937648121</v>
      </c>
      <c r="AL79">
        <v>0</v>
      </c>
      <c r="AM79">
        <v>4.4421180632552382</v>
      </c>
      <c r="AN79">
        <v>0.91625964103999991</v>
      </c>
      <c r="AO79">
        <v>0</v>
      </c>
      <c r="AP79">
        <v>0.15721062785249276</v>
      </c>
      <c r="AQ79">
        <v>6.852117736291258</v>
      </c>
      <c r="AR79">
        <v>15.072150000000001</v>
      </c>
      <c r="AS79">
        <v>9.0800764722575114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969.73601778112538</v>
      </c>
      <c r="DN79">
        <v>32.575121345788673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4.7619978400000011</v>
      </c>
      <c r="L80">
        <v>499.05113951999994</v>
      </c>
      <c r="M80">
        <v>23.286142571999996</v>
      </c>
      <c r="N80">
        <v>33.967222275000005</v>
      </c>
      <c r="O80">
        <v>0</v>
      </c>
      <c r="P80">
        <v>41.061340544360007</v>
      </c>
      <c r="Q80">
        <v>5.9528731275000002</v>
      </c>
      <c r="R80">
        <v>12.631730999999997</v>
      </c>
      <c r="S80">
        <v>7.3603061140754091</v>
      </c>
      <c r="T80">
        <v>0</v>
      </c>
      <c r="U80">
        <v>128.47863599999999</v>
      </c>
      <c r="V80">
        <v>6.3606798561151088</v>
      </c>
      <c r="W80">
        <v>13.362030215827335</v>
      </c>
      <c r="X80">
        <v>45.262849460431653</v>
      </c>
      <c r="Y80">
        <v>0</v>
      </c>
      <c r="Z80">
        <v>6.0746400000000005</v>
      </c>
      <c r="AA80">
        <v>12.931030944</v>
      </c>
      <c r="AB80">
        <v>10.932108857388098</v>
      </c>
      <c r="AC80">
        <v>8.5578479499429605</v>
      </c>
      <c r="AD80">
        <v>10.263724456224033</v>
      </c>
      <c r="AE80">
        <v>13.85021505754372</v>
      </c>
      <c r="AF80">
        <v>2.3760160148477438</v>
      </c>
      <c r="AG80">
        <v>10.982821432828409</v>
      </c>
      <c r="AH80">
        <v>44.125343672999996</v>
      </c>
      <c r="AI80">
        <v>13.938228414169734</v>
      </c>
      <c r="AJ80">
        <v>0</v>
      </c>
      <c r="AK80">
        <v>13.765689937648121</v>
      </c>
      <c r="AL80">
        <v>0</v>
      </c>
      <c r="AM80">
        <v>4.4421180632552382</v>
      </c>
      <c r="AN80">
        <v>0.91625964103999991</v>
      </c>
      <c r="AO80">
        <v>0</v>
      </c>
      <c r="AP80">
        <v>0.15721062785249276</v>
      </c>
      <c r="AQ80">
        <v>6.852117736291258</v>
      </c>
      <c r="AR80">
        <v>16.257600000000007</v>
      </c>
      <c r="AS80">
        <v>9.0800764722575114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974.31118891834149</v>
      </c>
      <c r="DN80">
        <v>32.728808885257365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4.7619978400000011</v>
      </c>
      <c r="L81">
        <v>500.98490880000003</v>
      </c>
      <c r="M81">
        <v>23.286142571999996</v>
      </c>
      <c r="N81">
        <v>33.967222275000005</v>
      </c>
      <c r="O81">
        <v>0</v>
      </c>
      <c r="P81">
        <v>41.227805024150001</v>
      </c>
      <c r="Q81">
        <v>6.1922545483499993</v>
      </c>
      <c r="R81">
        <v>12.631730999999997</v>
      </c>
      <c r="S81">
        <v>7.9076127171548913</v>
      </c>
      <c r="T81">
        <v>0</v>
      </c>
      <c r="U81">
        <v>128.47863599999999</v>
      </c>
      <c r="V81">
        <v>6.3606798561151088</v>
      </c>
      <c r="W81">
        <v>13.362030215827335</v>
      </c>
      <c r="X81">
        <v>45.262849460431653</v>
      </c>
      <c r="Y81">
        <v>0</v>
      </c>
      <c r="Z81">
        <v>6.0746400000000005</v>
      </c>
      <c r="AA81">
        <v>12.931030944</v>
      </c>
      <c r="AB81">
        <v>10.932108857388098</v>
      </c>
      <c r="AC81">
        <v>8.5578479499429605</v>
      </c>
      <c r="AD81">
        <v>10.263724456224033</v>
      </c>
      <c r="AE81">
        <v>13.85021505754372</v>
      </c>
      <c r="AF81">
        <v>2.3760160148477438</v>
      </c>
      <c r="AG81">
        <v>10.982821432828409</v>
      </c>
      <c r="AH81">
        <v>44.125343672999996</v>
      </c>
      <c r="AI81">
        <v>13.938228414169734</v>
      </c>
      <c r="AJ81">
        <v>0</v>
      </c>
      <c r="AK81">
        <v>13.765689937648121</v>
      </c>
      <c r="AL81">
        <v>0</v>
      </c>
      <c r="AM81">
        <v>4.4421180632552382</v>
      </c>
      <c r="AN81">
        <v>0.91625964103999991</v>
      </c>
      <c r="AO81">
        <v>0</v>
      </c>
      <c r="AP81">
        <v>0.94326376711495663</v>
      </c>
      <c r="AQ81">
        <v>6.852117736291258</v>
      </c>
      <c r="AR81">
        <v>16.257600000000007</v>
      </c>
      <c r="AS81">
        <v>9.0800764722575114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977.86474551390188</v>
      </c>
      <c r="DN81">
        <v>32.848227212678935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4.7619978400000011</v>
      </c>
      <c r="L82">
        <v>500.98490880000003</v>
      </c>
      <c r="M82">
        <v>23.286142571999996</v>
      </c>
      <c r="N82">
        <v>33.967222275000005</v>
      </c>
      <c r="O82">
        <v>0</v>
      </c>
      <c r="P82">
        <v>41.227805024150001</v>
      </c>
      <c r="Q82">
        <v>6.1922545483499993</v>
      </c>
      <c r="R82">
        <v>12.631730999999997</v>
      </c>
      <c r="S82">
        <v>7.9076127171548913</v>
      </c>
      <c r="T82">
        <v>0</v>
      </c>
      <c r="U82">
        <v>128.47863599999999</v>
      </c>
      <c r="V82">
        <v>6.3606798561151088</v>
      </c>
      <c r="W82">
        <v>13.362030215827335</v>
      </c>
      <c r="X82">
        <v>45.262849460431653</v>
      </c>
      <c r="Y82">
        <v>0</v>
      </c>
      <c r="Z82">
        <v>6.0746400000000005</v>
      </c>
      <c r="AA82">
        <v>12.931030944</v>
      </c>
      <c r="AB82">
        <v>10.932108857388098</v>
      </c>
      <c r="AC82">
        <v>8.5578479499429605</v>
      </c>
      <c r="AD82">
        <v>10.263724456224033</v>
      </c>
      <c r="AE82">
        <v>13.85021505754372</v>
      </c>
      <c r="AF82">
        <v>2.3760160148477438</v>
      </c>
      <c r="AG82">
        <v>10.982821432828409</v>
      </c>
      <c r="AH82">
        <v>44.125343672999996</v>
      </c>
      <c r="AI82">
        <v>13.938228414169734</v>
      </c>
      <c r="AJ82">
        <v>0</v>
      </c>
      <c r="AK82">
        <v>13.765689937648121</v>
      </c>
      <c r="AL82">
        <v>0</v>
      </c>
      <c r="AM82">
        <v>4.4421180632552382</v>
      </c>
      <c r="AN82">
        <v>0.91625964103999991</v>
      </c>
      <c r="AO82">
        <v>0</v>
      </c>
      <c r="AP82">
        <v>0.94326376711495663</v>
      </c>
      <c r="AQ82">
        <v>6.852117736291258</v>
      </c>
      <c r="AR82">
        <v>15.072150000000001</v>
      </c>
      <c r="AS82">
        <v>9.0800764722575114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976.71782263890179</v>
      </c>
      <c r="DN82">
        <v>32.809700087678934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5.2379978400000011</v>
      </c>
      <c r="L83">
        <v>500.98490880000003</v>
      </c>
      <c r="M83">
        <v>23.286142571999996</v>
      </c>
      <c r="N83">
        <v>33.967222275000005</v>
      </c>
      <c r="O83">
        <v>0</v>
      </c>
      <c r="P83">
        <v>41.226859999999995</v>
      </c>
      <c r="Q83">
        <v>6.5741100281999998</v>
      </c>
      <c r="R83">
        <v>12.631730999999997</v>
      </c>
      <c r="S83">
        <v>7.9076127171548913</v>
      </c>
      <c r="T83">
        <v>0</v>
      </c>
      <c r="U83">
        <v>128.47863599999999</v>
      </c>
      <c r="V83">
        <v>6.3606798561151088</v>
      </c>
      <c r="W83">
        <v>13.362030215827335</v>
      </c>
      <c r="X83">
        <v>45.262849460431653</v>
      </c>
      <c r="Y83">
        <v>0</v>
      </c>
      <c r="Z83">
        <v>6.0746400000000005</v>
      </c>
      <c r="AA83">
        <v>12.931030944</v>
      </c>
      <c r="AB83">
        <v>10.932108857388098</v>
      </c>
      <c r="AC83">
        <v>8.5578479499429605</v>
      </c>
      <c r="AD83">
        <v>10.263724456224033</v>
      </c>
      <c r="AE83">
        <v>13.85021505754372</v>
      </c>
      <c r="AF83">
        <v>2.3760160148477438</v>
      </c>
      <c r="AG83">
        <v>10.982821432828409</v>
      </c>
      <c r="AH83">
        <v>44.125343672999996</v>
      </c>
      <c r="AI83">
        <v>13.938228414169734</v>
      </c>
      <c r="AJ83">
        <v>0</v>
      </c>
      <c r="AK83">
        <v>13.765689937648121</v>
      </c>
      <c r="AL83">
        <v>0</v>
      </c>
      <c r="AM83">
        <v>4.4421180632552382</v>
      </c>
      <c r="AN83">
        <v>0.91625964103999991</v>
      </c>
      <c r="AO83">
        <v>0</v>
      </c>
      <c r="AP83">
        <v>0.15721062785249276</v>
      </c>
      <c r="AQ83">
        <v>6.852117736291258</v>
      </c>
      <c r="AR83">
        <v>15.072150000000001</v>
      </c>
      <c r="AS83">
        <v>9.0800764722575114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976.7864234125924</v>
      </c>
      <c r="DN83">
        <v>32.811956630425854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5.2379978400000011</v>
      </c>
      <c r="L84">
        <v>500.98490880000003</v>
      </c>
      <c r="M84">
        <v>23.286142571999996</v>
      </c>
      <c r="N84">
        <v>33.967222275000005</v>
      </c>
      <c r="O84">
        <v>0</v>
      </c>
      <c r="P84">
        <v>41.226859999999995</v>
      </c>
      <c r="Q84">
        <v>6.5741100281999998</v>
      </c>
      <c r="R84">
        <v>12.631730999999997</v>
      </c>
      <c r="S84">
        <v>7.9076127171548913</v>
      </c>
      <c r="T84">
        <v>0</v>
      </c>
      <c r="U84">
        <v>128.47863599999999</v>
      </c>
      <c r="V84">
        <v>6.3606798561151088</v>
      </c>
      <c r="W84">
        <v>13.362030215827335</v>
      </c>
      <c r="X84">
        <v>45.262849460431653</v>
      </c>
      <c r="Y84">
        <v>0</v>
      </c>
      <c r="Z84">
        <v>6.0746400000000005</v>
      </c>
      <c r="AA84">
        <v>12.931030944</v>
      </c>
      <c r="AB84">
        <v>10.932108857388098</v>
      </c>
      <c r="AC84">
        <v>8.5578479499429605</v>
      </c>
      <c r="AD84">
        <v>10.263724456224033</v>
      </c>
      <c r="AE84">
        <v>13.85021505754372</v>
      </c>
      <c r="AF84">
        <v>2.3760160148477438</v>
      </c>
      <c r="AG84">
        <v>10.982821432828409</v>
      </c>
      <c r="AH84">
        <v>44.125343672999996</v>
      </c>
      <c r="AI84">
        <v>13.938228414169734</v>
      </c>
      <c r="AJ84">
        <v>0</v>
      </c>
      <c r="AK84">
        <v>13.765689937648121</v>
      </c>
      <c r="AL84">
        <v>0</v>
      </c>
      <c r="AM84">
        <v>4.4421180632552382</v>
      </c>
      <c r="AN84">
        <v>0.91625964103999991</v>
      </c>
      <c r="AO84">
        <v>0</v>
      </c>
      <c r="AP84">
        <v>0.15721062785249276</v>
      </c>
      <c r="AQ84">
        <v>6.852117736291258</v>
      </c>
      <c r="AR84">
        <v>15.072150000000001</v>
      </c>
      <c r="AS84">
        <v>9.0800764722575114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976.7864234125924</v>
      </c>
      <c r="DN84">
        <v>32.811956630425854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5.2379978400000011</v>
      </c>
      <c r="L85">
        <v>500.98490880000003</v>
      </c>
      <c r="M85">
        <v>23.286142571999996</v>
      </c>
      <c r="N85">
        <v>33.967222275000005</v>
      </c>
      <c r="O85">
        <v>0</v>
      </c>
      <c r="P85">
        <v>41.226859999999995</v>
      </c>
      <c r="Q85">
        <v>6.5741100281999998</v>
      </c>
      <c r="R85">
        <v>12.631730999999997</v>
      </c>
      <c r="S85">
        <v>7.9076127171548913</v>
      </c>
      <c r="T85">
        <v>0</v>
      </c>
      <c r="U85">
        <v>128.47863599999999</v>
      </c>
      <c r="V85">
        <v>6.3606798561151088</v>
      </c>
      <c r="W85">
        <v>13.362030215827335</v>
      </c>
      <c r="X85">
        <v>45.262849460431653</v>
      </c>
      <c r="Y85">
        <v>0</v>
      </c>
      <c r="Z85">
        <v>6.0746400000000005</v>
      </c>
      <c r="AA85">
        <v>12.931030944</v>
      </c>
      <c r="AB85">
        <v>10.932108857388098</v>
      </c>
      <c r="AC85">
        <v>8.5578479499429605</v>
      </c>
      <c r="AD85">
        <v>10.263724456224033</v>
      </c>
      <c r="AE85">
        <v>13.85021505754372</v>
      </c>
      <c r="AF85">
        <v>2.3760160148477438</v>
      </c>
      <c r="AG85">
        <v>10.982821432828409</v>
      </c>
      <c r="AH85">
        <v>44.125343672999996</v>
      </c>
      <c r="AI85">
        <v>4.6341935522649491</v>
      </c>
      <c r="AJ85">
        <v>0</v>
      </c>
      <c r="AK85">
        <v>13.765689937648121</v>
      </c>
      <c r="AL85">
        <v>0</v>
      </c>
      <c r="AM85">
        <v>4.4421180632552382</v>
      </c>
      <c r="AN85">
        <v>0.91625964103999991</v>
      </c>
      <c r="AO85">
        <v>0</v>
      </c>
      <c r="AP85">
        <v>0.15721062785249276</v>
      </c>
      <c r="AQ85">
        <v>6.852117736291258</v>
      </c>
      <c r="AR85">
        <v>15.072150000000001</v>
      </c>
      <c r="AS85">
        <v>9.0800764722575114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967.78476974758428</v>
      </c>
      <c r="DN85">
        <v>32.509575433529079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5.2379978400000011</v>
      </c>
      <c r="L86">
        <v>500.98490880000003</v>
      </c>
      <c r="M86">
        <v>23.286142571999996</v>
      </c>
      <c r="N86">
        <v>33.967222275000005</v>
      </c>
      <c r="O86">
        <v>0</v>
      </c>
      <c r="P86">
        <v>41.226859999999995</v>
      </c>
      <c r="Q86">
        <v>6.5741100281999998</v>
      </c>
      <c r="R86">
        <v>12.631730999999997</v>
      </c>
      <c r="S86">
        <v>7.9076127171548913</v>
      </c>
      <c r="T86">
        <v>0</v>
      </c>
      <c r="U86">
        <v>128.47863599999999</v>
      </c>
      <c r="V86">
        <v>6.3606798561151088</v>
      </c>
      <c r="W86">
        <v>13.362030215827335</v>
      </c>
      <c r="X86">
        <v>45.262849460431653</v>
      </c>
      <c r="Y86">
        <v>0</v>
      </c>
      <c r="Z86">
        <v>1.0124399999999998</v>
      </c>
      <c r="AA86">
        <v>12.931030944</v>
      </c>
      <c r="AB86">
        <v>10.932108857388098</v>
      </c>
      <c r="AC86">
        <v>8.1381568499273715</v>
      </c>
      <c r="AD86">
        <v>10.263724456224033</v>
      </c>
      <c r="AE86">
        <v>13.85021505754372</v>
      </c>
      <c r="AF86">
        <v>2.2921568209091792</v>
      </c>
      <c r="AG86">
        <v>10.982821432828409</v>
      </c>
      <c r="AH86">
        <v>35.729023290000001</v>
      </c>
      <c r="AI86">
        <v>4.2777170432639666</v>
      </c>
      <c r="AJ86">
        <v>0</v>
      </c>
      <c r="AK86">
        <v>13.765689937648121</v>
      </c>
      <c r="AL86">
        <v>0</v>
      </c>
      <c r="AM86">
        <v>4.4421180632552382</v>
      </c>
      <c r="AN86">
        <v>0.91625964103999991</v>
      </c>
      <c r="AO86">
        <v>0</v>
      </c>
      <c r="AP86">
        <v>0.15721062785249276</v>
      </c>
      <c r="AQ86">
        <v>6.852117736291258</v>
      </c>
      <c r="AR86">
        <v>15.072150000000001</v>
      </c>
      <c r="AS86">
        <v>9.0800764722575114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953.93157559393796</v>
      </c>
      <c r="DN86">
        <v>32.044222401220125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5.2379978400000011</v>
      </c>
      <c r="L87">
        <v>500.98490880000003</v>
      </c>
      <c r="M87">
        <v>23.286142571999996</v>
      </c>
      <c r="N87">
        <v>33.967222275000005</v>
      </c>
      <c r="O87">
        <v>0</v>
      </c>
      <c r="P87">
        <v>41.226859999999995</v>
      </c>
      <c r="Q87">
        <v>4.3115453549999998</v>
      </c>
      <c r="R87">
        <v>12.631730999999997</v>
      </c>
      <c r="S87">
        <v>5.8403899845824627</v>
      </c>
      <c r="T87">
        <v>0</v>
      </c>
      <c r="U87">
        <v>128.47863599999999</v>
      </c>
      <c r="V87">
        <v>6.3606798561151088</v>
      </c>
      <c r="W87">
        <v>13.362030215827335</v>
      </c>
      <c r="X87">
        <v>45.262849460431653</v>
      </c>
      <c r="Y87">
        <v>0</v>
      </c>
      <c r="Z87">
        <v>1.0124399999999998</v>
      </c>
      <c r="AA87">
        <v>12.931030944</v>
      </c>
      <c r="AB87">
        <v>10.932108857388098</v>
      </c>
      <c r="AC87">
        <v>8.1381568499273715</v>
      </c>
      <c r="AD87">
        <v>10.263724456224033</v>
      </c>
      <c r="AE87">
        <v>13.85021505754372</v>
      </c>
      <c r="AF87">
        <v>2.2921568209091792</v>
      </c>
      <c r="AG87">
        <v>10.982821432828409</v>
      </c>
      <c r="AH87">
        <v>35.729023290000001</v>
      </c>
      <c r="AI87">
        <v>4.2777170432639666</v>
      </c>
      <c r="AJ87">
        <v>0</v>
      </c>
      <c r="AK87">
        <v>13.765689937648121</v>
      </c>
      <c r="AL87">
        <v>0</v>
      </c>
      <c r="AM87">
        <v>4.4421180632552382</v>
      </c>
      <c r="AN87">
        <v>0.91625964103999991</v>
      </c>
      <c r="AO87">
        <v>0</v>
      </c>
      <c r="AP87">
        <v>0.15721062785249276</v>
      </c>
      <c r="AQ87">
        <v>6.852117736291258</v>
      </c>
      <c r="AR87">
        <v>15.072150000000001</v>
      </c>
      <c r="AS87">
        <v>9.0800764722575114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949.74250637936177</v>
      </c>
      <c r="DN87">
        <v>31.903504210023986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5.2379978400000011</v>
      </c>
      <c r="L88">
        <v>500.98490880000003</v>
      </c>
      <c r="M88">
        <v>23.286142571999996</v>
      </c>
      <c r="N88">
        <v>33.967222275000005</v>
      </c>
      <c r="O88">
        <v>0</v>
      </c>
      <c r="P88">
        <v>41.226859999999995</v>
      </c>
      <c r="Q88">
        <v>4.3115453549999998</v>
      </c>
      <c r="R88">
        <v>12.631730999999997</v>
      </c>
      <c r="S88">
        <v>5.5134715976388025</v>
      </c>
      <c r="T88">
        <v>0</v>
      </c>
      <c r="U88">
        <v>128.47863599999999</v>
      </c>
      <c r="V88">
        <v>6.3606798561151088</v>
      </c>
      <c r="W88">
        <v>13.362030215827335</v>
      </c>
      <c r="X88">
        <v>45.262849460431653</v>
      </c>
      <c r="Y88">
        <v>0</v>
      </c>
      <c r="Z88">
        <v>1.0124399999999998</v>
      </c>
      <c r="AA88">
        <v>12.931030944</v>
      </c>
      <c r="AB88">
        <v>10.932108857388098</v>
      </c>
      <c r="AC88">
        <v>8.1381568499273715</v>
      </c>
      <c r="AD88">
        <v>10.263724456224033</v>
      </c>
      <c r="AE88">
        <v>13.85021505754372</v>
      </c>
      <c r="AF88">
        <v>2.2921568209091792</v>
      </c>
      <c r="AG88">
        <v>10.982821432828409</v>
      </c>
      <c r="AH88">
        <v>35.729023290000001</v>
      </c>
      <c r="AI88">
        <v>4.2777170432639666</v>
      </c>
      <c r="AJ88">
        <v>0</v>
      </c>
      <c r="AK88">
        <v>13.765689937648121</v>
      </c>
      <c r="AL88">
        <v>0</v>
      </c>
      <c r="AM88">
        <v>4.4421180632552382</v>
      </c>
      <c r="AN88">
        <v>0.91625964103999991</v>
      </c>
      <c r="AO88">
        <v>0</v>
      </c>
      <c r="AP88">
        <v>0.15721062785249276</v>
      </c>
      <c r="AQ88">
        <v>6.852117736291258</v>
      </c>
      <c r="AR88">
        <v>15.072150000000001</v>
      </c>
      <c r="AS88">
        <v>9.0800764722575114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949.42621265575372</v>
      </c>
      <c r="DN88">
        <v>31.892879546688466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5.2379978400000011</v>
      </c>
      <c r="L89">
        <v>500.98490880000003</v>
      </c>
      <c r="M89">
        <v>23.286142571999996</v>
      </c>
      <c r="N89">
        <v>33.967222275000005</v>
      </c>
      <c r="O89">
        <v>0</v>
      </c>
      <c r="P89">
        <v>41.226859999999995</v>
      </c>
      <c r="Q89">
        <v>4.3115453549999998</v>
      </c>
      <c r="R89">
        <v>12.631730999999997</v>
      </c>
      <c r="S89">
        <v>5.5134715976388025</v>
      </c>
      <c r="T89">
        <v>0</v>
      </c>
      <c r="U89">
        <v>128.47863599999999</v>
      </c>
      <c r="V89">
        <v>6.3606798561151088</v>
      </c>
      <c r="W89">
        <v>13.362030215827335</v>
      </c>
      <c r="X89">
        <v>45.262849460431653</v>
      </c>
      <c r="Y89">
        <v>0</v>
      </c>
      <c r="Z89">
        <v>1.0124399999999998</v>
      </c>
      <c r="AA89">
        <v>12.931030944</v>
      </c>
      <c r="AB89">
        <v>10.932108857388098</v>
      </c>
      <c r="AC89">
        <v>8.1381568499273715</v>
      </c>
      <c r="AD89">
        <v>10.263724456224033</v>
      </c>
      <c r="AE89">
        <v>13.85021505754372</v>
      </c>
      <c r="AF89">
        <v>2.2921568209091792</v>
      </c>
      <c r="AG89">
        <v>10.982821432828409</v>
      </c>
      <c r="AH89">
        <v>35.729023290000001</v>
      </c>
      <c r="AI89">
        <v>4.2777170432639666</v>
      </c>
      <c r="AJ89">
        <v>0</v>
      </c>
      <c r="AK89">
        <v>13.765689937648121</v>
      </c>
      <c r="AL89">
        <v>0</v>
      </c>
      <c r="AM89">
        <v>4.4421180632552382</v>
      </c>
      <c r="AN89">
        <v>0.91625964103999991</v>
      </c>
      <c r="AO89">
        <v>0</v>
      </c>
      <c r="AP89">
        <v>0.15721062785249276</v>
      </c>
      <c r="AQ89">
        <v>6.852117736291258</v>
      </c>
      <c r="AR89">
        <v>16.257600000000007</v>
      </c>
      <c r="AS89">
        <v>9.0800764722575114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950.5731355307538</v>
      </c>
      <c r="DN89">
        <v>31.931406671688467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5.2379978400000011</v>
      </c>
      <c r="L90">
        <v>500.98490880000003</v>
      </c>
      <c r="M90">
        <v>23.286142571999996</v>
      </c>
      <c r="N90">
        <v>33.967222275000005</v>
      </c>
      <c r="O90">
        <v>0</v>
      </c>
      <c r="P90">
        <v>41.226859999999995</v>
      </c>
      <c r="Q90">
        <v>4.3115453549999998</v>
      </c>
      <c r="R90">
        <v>12.631730999999997</v>
      </c>
      <c r="S90">
        <v>5.5134715976388025</v>
      </c>
      <c r="T90">
        <v>0</v>
      </c>
      <c r="U90">
        <v>128.47863599999999</v>
      </c>
      <c r="V90">
        <v>6.3606798561151088</v>
      </c>
      <c r="W90">
        <v>13.362030215827335</v>
      </c>
      <c r="X90">
        <v>45.262849460431653</v>
      </c>
      <c r="Y90">
        <v>0</v>
      </c>
      <c r="Z90">
        <v>6.032117519999999</v>
      </c>
      <c r="AA90">
        <v>12.931030944</v>
      </c>
      <c r="AB90">
        <v>10.932108857388098</v>
      </c>
      <c r="AC90">
        <v>8.5578479499429605</v>
      </c>
      <c r="AD90">
        <v>10.263724456224033</v>
      </c>
      <c r="AE90">
        <v>13.85021505754372</v>
      </c>
      <c r="AF90">
        <v>4.7520323011670502</v>
      </c>
      <c r="AG90">
        <v>10.982821432828409</v>
      </c>
      <c r="AH90">
        <v>44.125343672999996</v>
      </c>
      <c r="AI90">
        <v>4.2777170432639666</v>
      </c>
      <c r="AJ90">
        <v>0</v>
      </c>
      <c r="AK90">
        <v>13.765689937648121</v>
      </c>
      <c r="AL90">
        <v>0</v>
      </c>
      <c r="AM90">
        <v>4.4421180632552382</v>
      </c>
      <c r="AN90">
        <v>0.91625964103999991</v>
      </c>
      <c r="AO90">
        <v>0</v>
      </c>
      <c r="AP90">
        <v>0.15721062785249276</v>
      </c>
      <c r="AQ90">
        <v>6.852117736291258</v>
      </c>
      <c r="AR90">
        <v>16.257600000000007</v>
      </c>
      <c r="AS90">
        <v>9.0800764722575114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966.33909397314426</v>
      </c>
      <c r="DN90">
        <v>32.461012712571531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5.2379978400000011</v>
      </c>
      <c r="L91">
        <v>500.98490880000003</v>
      </c>
      <c r="M91">
        <v>23.286142571999996</v>
      </c>
      <c r="N91">
        <v>33.967222275000005</v>
      </c>
      <c r="O91">
        <v>0</v>
      </c>
      <c r="P91">
        <v>41.226859999999995</v>
      </c>
      <c r="Q91">
        <v>4.3115453549999998</v>
      </c>
      <c r="R91">
        <v>12.631730999999997</v>
      </c>
      <c r="S91">
        <v>5.5134715976388025</v>
      </c>
      <c r="T91">
        <v>0</v>
      </c>
      <c r="U91">
        <v>128.47863599999999</v>
      </c>
      <c r="V91">
        <v>6.3606798561151088</v>
      </c>
      <c r="W91">
        <v>13.362030215827335</v>
      </c>
      <c r="X91">
        <v>45.262849460431653</v>
      </c>
      <c r="Y91">
        <v>0</v>
      </c>
      <c r="Z91">
        <v>6.032117519999999</v>
      </c>
      <c r="AA91">
        <v>12.931030944</v>
      </c>
      <c r="AB91">
        <v>10.932108857388098</v>
      </c>
      <c r="AC91">
        <v>8.5578479499429605</v>
      </c>
      <c r="AD91">
        <v>10.263724456224033</v>
      </c>
      <c r="AE91">
        <v>13.85021505754372</v>
      </c>
      <c r="AF91">
        <v>4.7520323011670502</v>
      </c>
      <c r="AG91">
        <v>10.982821432828409</v>
      </c>
      <c r="AH91">
        <v>44.125343672999996</v>
      </c>
      <c r="AI91">
        <v>0.8911910063155003</v>
      </c>
      <c r="AJ91">
        <v>0</v>
      </c>
      <c r="AK91">
        <v>13.765689937648121</v>
      </c>
      <c r="AL91">
        <v>0</v>
      </c>
      <c r="AM91">
        <v>4.4421180632552382</v>
      </c>
      <c r="AN91">
        <v>0.91625964103999991</v>
      </c>
      <c r="AO91">
        <v>0</v>
      </c>
      <c r="AP91">
        <v>0.15721062785249276</v>
      </c>
      <c r="AQ91">
        <v>6.852117736291258</v>
      </c>
      <c r="AR91">
        <v>15.072150000000001</v>
      </c>
      <c r="AS91">
        <v>9.0800764722575114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961.91570697971679</v>
      </c>
      <c r="DN91">
        <v>32.312423669050503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5.2379978400000011</v>
      </c>
      <c r="L92">
        <v>500.98490880000003</v>
      </c>
      <c r="M92">
        <v>23.286142571999996</v>
      </c>
      <c r="N92">
        <v>33.967222275000005</v>
      </c>
      <c r="O92">
        <v>0</v>
      </c>
      <c r="P92">
        <v>41.226859999999995</v>
      </c>
      <c r="Q92">
        <v>4.3115453549999998</v>
      </c>
      <c r="R92">
        <v>12.631730999999997</v>
      </c>
      <c r="S92">
        <v>5.5134715976388025</v>
      </c>
      <c r="T92">
        <v>0</v>
      </c>
      <c r="U92">
        <v>128.47863599999999</v>
      </c>
      <c r="V92">
        <v>6.3606798561151088</v>
      </c>
      <c r="W92">
        <v>13.362030215827335</v>
      </c>
      <c r="X92">
        <v>45.262849460431653</v>
      </c>
      <c r="Y92">
        <v>0</v>
      </c>
      <c r="Z92">
        <v>6.032117519999999</v>
      </c>
      <c r="AA92">
        <v>12.931030944</v>
      </c>
      <c r="AB92">
        <v>10.932108857388098</v>
      </c>
      <c r="AC92">
        <v>8.5578479499429605</v>
      </c>
      <c r="AD92">
        <v>10.263724456224033</v>
      </c>
      <c r="AE92">
        <v>13.85021505754372</v>
      </c>
      <c r="AF92">
        <v>4.7520323011670502</v>
      </c>
      <c r="AG92">
        <v>10.982821432828409</v>
      </c>
      <c r="AH92">
        <v>44.125343672999996</v>
      </c>
      <c r="AI92">
        <v>0.8911910063155003</v>
      </c>
      <c r="AJ92">
        <v>0</v>
      </c>
      <c r="AK92">
        <v>13.765689937648121</v>
      </c>
      <c r="AL92">
        <v>0</v>
      </c>
      <c r="AM92">
        <v>4.4421180632552382</v>
      </c>
      <c r="AN92">
        <v>0.91625964103999991</v>
      </c>
      <c r="AO92">
        <v>0</v>
      </c>
      <c r="AP92">
        <v>0.15721062785249276</v>
      </c>
      <c r="AQ92">
        <v>6.852117736291258</v>
      </c>
      <c r="AR92">
        <v>15.072150000000001</v>
      </c>
      <c r="AS92">
        <v>9.0800764722575114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961.91570697971679</v>
      </c>
      <c r="DN92">
        <v>32.312423669050503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5.2379978400000011</v>
      </c>
      <c r="L93">
        <v>500.98490880000003</v>
      </c>
      <c r="M93">
        <v>23.286142571999996</v>
      </c>
      <c r="N93">
        <v>33.967222275000005</v>
      </c>
      <c r="O93">
        <v>0</v>
      </c>
      <c r="P93">
        <v>41.226859999999995</v>
      </c>
      <c r="Q93">
        <v>4.3115751899999992</v>
      </c>
      <c r="R93">
        <v>12.631730999999997</v>
      </c>
      <c r="S93">
        <v>5.5134715976388025</v>
      </c>
      <c r="T93">
        <v>0</v>
      </c>
      <c r="U93">
        <v>128.47863599999999</v>
      </c>
      <c r="V93">
        <v>6.3606798561151088</v>
      </c>
      <c r="W93">
        <v>13.362030215827335</v>
      </c>
      <c r="X93">
        <v>45.262849460431653</v>
      </c>
      <c r="Y93">
        <v>0</v>
      </c>
      <c r="Z93">
        <v>6.032117519999999</v>
      </c>
      <c r="AA93">
        <v>12.931030944</v>
      </c>
      <c r="AB93">
        <v>10.932108857388098</v>
      </c>
      <c r="AC93">
        <v>8.5578479499429605</v>
      </c>
      <c r="AD93">
        <v>10.263724456224033</v>
      </c>
      <c r="AE93">
        <v>13.85021505754372</v>
      </c>
      <c r="AF93">
        <v>4.7520323011670502</v>
      </c>
      <c r="AG93">
        <v>10.982821432828409</v>
      </c>
      <c r="AH93">
        <v>44.125343672999996</v>
      </c>
      <c r="AI93">
        <v>0.8911910063155003</v>
      </c>
      <c r="AJ93">
        <v>0</v>
      </c>
      <c r="AK93">
        <v>13.765689937648121</v>
      </c>
      <c r="AL93">
        <v>0</v>
      </c>
      <c r="AM93">
        <v>4.4421180632552382</v>
      </c>
      <c r="AN93">
        <v>0.91625964103999991</v>
      </c>
      <c r="AO93">
        <v>0</v>
      </c>
      <c r="AP93">
        <v>0.47163188355747832</v>
      </c>
      <c r="AQ93">
        <v>6.852117736291258</v>
      </c>
      <c r="AR93">
        <v>15.072150000000001</v>
      </c>
      <c r="AS93">
        <v>9.0800764722575114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962.2199200358225</v>
      </c>
      <c r="DN93">
        <v>32.322661703649729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5.2379978400000011</v>
      </c>
      <c r="L94">
        <v>426.45468999040003</v>
      </c>
      <c r="M94">
        <v>23.286142571999996</v>
      </c>
      <c r="N94">
        <v>33.967222275000005</v>
      </c>
      <c r="O94">
        <v>0</v>
      </c>
      <c r="P94">
        <v>41.226859999999995</v>
      </c>
      <c r="Q94">
        <v>4.3115751899999992</v>
      </c>
      <c r="R94">
        <v>12.631730999999997</v>
      </c>
      <c r="S94">
        <v>5.5134715976388025</v>
      </c>
      <c r="T94">
        <v>0</v>
      </c>
      <c r="U94">
        <v>128.47863599999999</v>
      </c>
      <c r="V94">
        <v>6.3606798561151088</v>
      </c>
      <c r="W94">
        <v>13.362030215827335</v>
      </c>
      <c r="X94">
        <v>45.262849460431653</v>
      </c>
      <c r="Y94">
        <v>0</v>
      </c>
      <c r="Z94">
        <v>6.032117519999999</v>
      </c>
      <c r="AA94">
        <v>12.931030944</v>
      </c>
      <c r="AB94">
        <v>10.932108857388098</v>
      </c>
      <c r="AC94">
        <v>8.5578479499429605</v>
      </c>
      <c r="AD94">
        <v>10.263724456224033</v>
      </c>
      <c r="AE94">
        <v>13.85021505754372</v>
      </c>
      <c r="AF94">
        <v>4.7520323011670502</v>
      </c>
      <c r="AG94">
        <v>10.982821432828409</v>
      </c>
      <c r="AH94">
        <v>44.125343672999996</v>
      </c>
      <c r="AI94">
        <v>0.8911910063155003</v>
      </c>
      <c r="AJ94">
        <v>0</v>
      </c>
      <c r="AK94">
        <v>13.765689937648121</v>
      </c>
      <c r="AL94">
        <v>0</v>
      </c>
      <c r="AM94">
        <v>4.4421180632552382</v>
      </c>
      <c r="AN94">
        <v>0.91625964103999991</v>
      </c>
      <c r="AO94">
        <v>0</v>
      </c>
      <c r="AP94">
        <v>0.47163188355747832</v>
      </c>
      <c r="AQ94">
        <v>6.852117736291258</v>
      </c>
      <c r="AR94">
        <v>15.072150000000001</v>
      </c>
      <c r="AS94">
        <v>9.0800764722575114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890.11193304702249</v>
      </c>
      <c r="DN94">
        <v>29.900429882849732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5.2379978400000011</v>
      </c>
      <c r="L95">
        <v>414.2649088</v>
      </c>
      <c r="M95">
        <v>23.286142571999996</v>
      </c>
      <c r="N95">
        <v>33.967222275000005</v>
      </c>
      <c r="O95">
        <v>0</v>
      </c>
      <c r="P95">
        <v>41.226859999999995</v>
      </c>
      <c r="Q95">
        <v>4.3115751899999992</v>
      </c>
      <c r="R95">
        <v>12.631730999999997</v>
      </c>
      <c r="S95">
        <v>5.5134715976388025</v>
      </c>
      <c r="T95">
        <v>0</v>
      </c>
      <c r="U95">
        <v>128.47863599999999</v>
      </c>
      <c r="V95">
        <v>6.3606798561151088</v>
      </c>
      <c r="W95">
        <v>13.362030215827335</v>
      </c>
      <c r="X95">
        <v>45.262849460431653</v>
      </c>
      <c r="Y95">
        <v>0</v>
      </c>
      <c r="Z95">
        <v>0.33748000000000011</v>
      </c>
      <c r="AA95">
        <v>12.931030944</v>
      </c>
      <c r="AB95">
        <v>10.932108857388098</v>
      </c>
      <c r="AC95">
        <v>8.1381568499273715</v>
      </c>
      <c r="AD95">
        <v>10.263724456224033</v>
      </c>
      <c r="AE95">
        <v>13.85021505754372</v>
      </c>
      <c r="AF95">
        <v>4.5843133703467984</v>
      </c>
      <c r="AG95">
        <v>10.982821432828409</v>
      </c>
      <c r="AH95">
        <v>35.729023290000001</v>
      </c>
      <c r="AI95">
        <v>0.8911910063155003</v>
      </c>
      <c r="AJ95">
        <v>0</v>
      </c>
      <c r="AK95">
        <v>13.765689937648121</v>
      </c>
      <c r="AL95">
        <v>0</v>
      </c>
      <c r="AM95">
        <v>4.4421180632552382</v>
      </c>
      <c r="AN95">
        <v>0.91625964103999991</v>
      </c>
      <c r="AO95">
        <v>0</v>
      </c>
      <c r="AP95">
        <v>0.47163188355747832</v>
      </c>
      <c r="AQ95">
        <v>6.6975587375240213</v>
      </c>
      <c r="AR95">
        <v>15.072150000000001</v>
      </c>
      <c r="AS95">
        <v>9.0800764722575114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863.96746335567423</v>
      </c>
      <c r="DN95">
        <v>29.022191451194754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5.2379978400000011</v>
      </c>
      <c r="L96">
        <v>414.2649088</v>
      </c>
      <c r="M96">
        <v>23.286142571999996</v>
      </c>
      <c r="N96">
        <v>33.967222275000005</v>
      </c>
      <c r="O96">
        <v>0</v>
      </c>
      <c r="P96">
        <v>41.226859999999995</v>
      </c>
      <c r="Q96">
        <v>4.3115751899999992</v>
      </c>
      <c r="R96">
        <v>12.631730999999997</v>
      </c>
      <c r="S96">
        <v>5.5134715976388025</v>
      </c>
      <c r="T96">
        <v>0</v>
      </c>
      <c r="U96">
        <v>128.47863599999999</v>
      </c>
      <c r="V96">
        <v>6.3606798561151088</v>
      </c>
      <c r="W96">
        <v>13.362030215827335</v>
      </c>
      <c r="X96">
        <v>45.262849460431653</v>
      </c>
      <c r="Y96">
        <v>0</v>
      </c>
      <c r="Z96">
        <v>0.33748000000000011</v>
      </c>
      <c r="AA96">
        <v>12.931030944</v>
      </c>
      <c r="AB96">
        <v>10.932108857388098</v>
      </c>
      <c r="AC96">
        <v>8.1381568499273715</v>
      </c>
      <c r="AD96">
        <v>10.263724456224033</v>
      </c>
      <c r="AE96">
        <v>13.85021505754372</v>
      </c>
      <c r="AF96">
        <v>4.5843133703467984</v>
      </c>
      <c r="AG96">
        <v>10.982821432828409</v>
      </c>
      <c r="AH96">
        <v>35.729023290000001</v>
      </c>
      <c r="AI96">
        <v>0.8911910063155003</v>
      </c>
      <c r="AJ96">
        <v>0</v>
      </c>
      <c r="AK96">
        <v>13.765689937648121</v>
      </c>
      <c r="AL96">
        <v>0</v>
      </c>
      <c r="AM96">
        <v>4.4421180632552382</v>
      </c>
      <c r="AN96">
        <v>0.91625964103999991</v>
      </c>
      <c r="AO96">
        <v>0</v>
      </c>
      <c r="AP96">
        <v>0.47163188355747832</v>
      </c>
      <c r="AQ96">
        <v>6.6975587375240213</v>
      </c>
      <c r="AR96">
        <v>15.072150000000001</v>
      </c>
      <c r="AS96">
        <v>9.0800764722575114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863.96746335567423</v>
      </c>
      <c r="DN96">
        <v>29.022191451194754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5.2379978400000011</v>
      </c>
      <c r="L97">
        <v>414.2649088</v>
      </c>
      <c r="M97">
        <v>23.286142571999996</v>
      </c>
      <c r="N97">
        <v>33.967222275000005</v>
      </c>
      <c r="O97">
        <v>0</v>
      </c>
      <c r="P97">
        <v>41.226859999999995</v>
      </c>
      <c r="Q97">
        <v>4.3115751899999992</v>
      </c>
      <c r="R97">
        <v>12.631730999999997</v>
      </c>
      <c r="S97">
        <v>5.5134715976388025</v>
      </c>
      <c r="T97">
        <v>0</v>
      </c>
      <c r="U97">
        <v>128.47863599999999</v>
      </c>
      <c r="V97">
        <v>6.3606798561151088</v>
      </c>
      <c r="W97">
        <v>13.362030215827335</v>
      </c>
      <c r="X97">
        <v>45.262849460431653</v>
      </c>
      <c r="Y97">
        <v>0</v>
      </c>
      <c r="Z97">
        <v>0.33748000000000011</v>
      </c>
      <c r="AA97">
        <v>12.931030944</v>
      </c>
      <c r="AB97">
        <v>10.932108857388098</v>
      </c>
      <c r="AC97">
        <v>8.1381568499273715</v>
      </c>
      <c r="AD97">
        <v>10.263724456224033</v>
      </c>
      <c r="AE97">
        <v>13.85021505754372</v>
      </c>
      <c r="AF97">
        <v>4.5843133703467984</v>
      </c>
      <c r="AG97">
        <v>10.982821432828409</v>
      </c>
      <c r="AH97">
        <v>35.729023290000001</v>
      </c>
      <c r="AI97">
        <v>0.8911910063155003</v>
      </c>
      <c r="AJ97">
        <v>0</v>
      </c>
      <c r="AK97">
        <v>13.765689937648121</v>
      </c>
      <c r="AL97">
        <v>0</v>
      </c>
      <c r="AM97">
        <v>4.4421180632552382</v>
      </c>
      <c r="AN97">
        <v>0.91625964103999991</v>
      </c>
      <c r="AO97">
        <v>0</v>
      </c>
      <c r="AP97">
        <v>2.908396615271116</v>
      </c>
      <c r="AQ97">
        <v>6.6975587375240213</v>
      </c>
      <c r="AR97">
        <v>15.072150000000001</v>
      </c>
      <c r="AS97">
        <v>9.0800764722575114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866.32489040927828</v>
      </c>
      <c r="DN97">
        <v>29.101529129304414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5.2379978400000011</v>
      </c>
      <c r="L98">
        <v>414.2649088</v>
      </c>
      <c r="M98">
        <v>23.286142571999996</v>
      </c>
      <c r="N98">
        <v>33.967222275000005</v>
      </c>
      <c r="O98">
        <v>0</v>
      </c>
      <c r="P98">
        <v>41.226859999999995</v>
      </c>
      <c r="Q98">
        <v>4.3115751899999992</v>
      </c>
      <c r="R98">
        <v>12.631730999999997</v>
      </c>
      <c r="S98">
        <v>5.5134715976388025</v>
      </c>
      <c r="T98">
        <v>0</v>
      </c>
      <c r="U98">
        <v>128.47863599999999</v>
      </c>
      <c r="V98">
        <v>6.3606798561151088</v>
      </c>
      <c r="W98">
        <v>13.362030215827335</v>
      </c>
      <c r="X98">
        <v>45.262849460431653</v>
      </c>
      <c r="Y98">
        <v>0</v>
      </c>
      <c r="Z98">
        <v>0.33748000000000011</v>
      </c>
      <c r="AA98">
        <v>12.931030944</v>
      </c>
      <c r="AB98">
        <v>10.932108857388098</v>
      </c>
      <c r="AC98">
        <v>8.1381568499273715</v>
      </c>
      <c r="AD98">
        <v>10.263724456224033</v>
      </c>
      <c r="AE98">
        <v>13.85021505754372</v>
      </c>
      <c r="AF98">
        <v>4.5843133703467984</v>
      </c>
      <c r="AG98">
        <v>10.982821432828409</v>
      </c>
      <c r="AH98">
        <v>35.729023290000001</v>
      </c>
      <c r="AI98">
        <v>0.8911910063155003</v>
      </c>
      <c r="AJ98">
        <v>0</v>
      </c>
      <c r="AK98">
        <v>13.765689937648121</v>
      </c>
      <c r="AL98">
        <v>0</v>
      </c>
      <c r="AM98">
        <v>4.4421180632552382</v>
      </c>
      <c r="AN98">
        <v>0.91625964103999991</v>
      </c>
      <c r="AO98">
        <v>0</v>
      </c>
      <c r="AP98">
        <v>2.908396615271116</v>
      </c>
      <c r="AQ98">
        <v>6.6975587375240213</v>
      </c>
      <c r="AR98">
        <v>15.072150000000001</v>
      </c>
      <c r="AS98">
        <v>9.0800764722575114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866.32489040927828</v>
      </c>
      <c r="DN98">
        <v>29.101529129304414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8.2235808160000021E-2</v>
      </c>
      <c r="L99">
        <f t="shared" si="2"/>
        <v>7.4296975860752008</v>
      </c>
      <c r="M99">
        <f t="shared" si="2"/>
        <v>0.53852095901669994</v>
      </c>
      <c r="N99">
        <f t="shared" si="2"/>
        <v>0.51384149463816775</v>
      </c>
      <c r="O99">
        <f t="shared" si="2"/>
        <v>0</v>
      </c>
      <c r="P99">
        <f t="shared" si="2"/>
        <v>0.97466646107088606</v>
      </c>
      <c r="Q99">
        <f t="shared" si="2"/>
        <v>9.1801015898962529E-2</v>
      </c>
      <c r="R99">
        <f t="shared" si="2"/>
        <v>0.22746882871539956</v>
      </c>
      <c r="S99">
        <f t="shared" si="2"/>
        <v>0.11113090493465651</v>
      </c>
      <c r="T99">
        <f t="shared" si="2"/>
        <v>0</v>
      </c>
      <c r="U99">
        <f t="shared" si="2"/>
        <v>3.0834872639999968</v>
      </c>
      <c r="V99">
        <f t="shared" si="2"/>
        <v>0.10722742695431652</v>
      </c>
      <c r="W99">
        <f t="shared" si="2"/>
        <v>0.2305406399238307</v>
      </c>
      <c r="X99">
        <f t="shared" si="2"/>
        <v>0.86680664426915266</v>
      </c>
      <c r="Y99">
        <f t="shared" si="2"/>
        <v>0</v>
      </c>
      <c r="Z99">
        <f t="shared" si="2"/>
        <v>2.35704469E-2</v>
      </c>
      <c r="AA99">
        <f t="shared" si="2"/>
        <v>0.26175933627999981</v>
      </c>
      <c r="AB99">
        <f t="shared" si="2"/>
        <v>0.26237061257731459</v>
      </c>
      <c r="AC99">
        <f t="shared" si="2"/>
        <v>0.19657483769830347</v>
      </c>
      <c r="AD99">
        <f t="shared" si="2"/>
        <v>9.8990549541365533E-2</v>
      </c>
      <c r="AE99">
        <f t="shared" si="2"/>
        <v>0.33240516138104848</v>
      </c>
      <c r="AF99">
        <f t="shared" si="2"/>
        <v>5.1356890567996624E-2</v>
      </c>
      <c r="AG99">
        <f t="shared" si="2"/>
        <v>0.26358771438788131</v>
      </c>
      <c r="AH99">
        <f t="shared" si="2"/>
        <v>0.46224423843875018</v>
      </c>
      <c r="AI99">
        <f t="shared" si="2"/>
        <v>6.3381508646782811E-2</v>
      </c>
      <c r="AJ99">
        <f t="shared" si="2"/>
        <v>0</v>
      </c>
      <c r="AK99">
        <f t="shared" si="2"/>
        <v>0.33037655850355574</v>
      </c>
      <c r="AL99">
        <f t="shared" si="2"/>
        <v>0</v>
      </c>
      <c r="AM99">
        <f t="shared" si="2"/>
        <v>0.10661083351812568</v>
      </c>
      <c r="AN99">
        <f t="shared" si="2"/>
        <v>2.1990231384959997E-2</v>
      </c>
      <c r="AO99">
        <f t="shared" si="2"/>
        <v>0</v>
      </c>
      <c r="AP99">
        <f t="shared" si="2"/>
        <v>1.8894752335021473E-2</v>
      </c>
      <c r="AQ99">
        <f t="shared" si="2"/>
        <v>7.209320866834934E-2</v>
      </c>
      <c r="AR99">
        <f t="shared" si="2"/>
        <v>0.35639707499999967</v>
      </c>
      <c r="AS99">
        <f t="shared" si="2"/>
        <v>0.21837583892994322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16.832955566518766</v>
      </c>
      <c r="DN99">
        <f t="shared" si="3"/>
        <v>0.56544926189791056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T90" activePane="bottomRight" state="frozen"/>
      <selection pane="topRight" activeCell="B1" sqref="B1"/>
      <selection pane="bottomLeft" activeCell="A3" sqref="A3"/>
      <selection pane="bottomRight" sqref="A1:A2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8"/>
      <c r="AT2" s="178"/>
      <c r="AU2" s="178"/>
      <c r="AV2" s="178"/>
      <c r="AW2" s="178"/>
      <c r="AX2" s="17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0.59877911000000006</v>
      </c>
      <c r="L3">
        <v>2.3591868300000001</v>
      </c>
      <c r="M3">
        <v>0.96842879999999998</v>
      </c>
      <c r="N3">
        <v>0.635031927</v>
      </c>
      <c r="O3">
        <v>1.4095720125</v>
      </c>
      <c r="P3">
        <v>2.3004000000000007</v>
      </c>
      <c r="Q3">
        <v>0.127888062</v>
      </c>
      <c r="R3">
        <v>0.56696849999999999</v>
      </c>
      <c r="S3">
        <v>0.19729441952102023</v>
      </c>
      <c r="T3">
        <v>0.35714130389999998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1.8819483734969298</v>
      </c>
      <c r="AC3">
        <v>1.2221601506729798</v>
      </c>
      <c r="AD3">
        <v>0.3706024816804549</v>
      </c>
      <c r="AE3">
        <v>2.0646539514497499</v>
      </c>
      <c r="AF3">
        <v>0.58686606660851348</v>
      </c>
      <c r="AG3">
        <v>1.9076782442793325</v>
      </c>
      <c r="AH3">
        <v>2.4612006059999998</v>
      </c>
      <c r="AI3">
        <v>0.13387035055907784</v>
      </c>
      <c r="AJ3">
        <v>0</v>
      </c>
      <c r="AK3">
        <v>3.3638112911668601</v>
      </c>
      <c r="AL3">
        <v>0</v>
      </c>
      <c r="AM3">
        <v>0.63725409311931347</v>
      </c>
      <c r="AN3">
        <v>2.8110502109999998E-2</v>
      </c>
      <c r="AO3">
        <v>0</v>
      </c>
      <c r="AP3">
        <v>0</v>
      </c>
      <c r="AQ3">
        <v>1.3417597434224997</v>
      </c>
      <c r="AR3">
        <v>0</v>
      </c>
      <c r="AS3">
        <v>1.3124400142655539</v>
      </c>
      <c r="AT3">
        <v>0</v>
      </c>
      <c r="AU3">
        <v>0</v>
      </c>
      <c r="AV3">
        <v>0</v>
      </c>
      <c r="AW3">
        <v>0</v>
      </c>
      <c r="AX3">
        <v>0</v>
      </c>
      <c r="AY3">
        <v>0.63829848150000001</v>
      </c>
      <c r="AZ3">
        <v>1.0646828576999998</v>
      </c>
      <c r="BA3">
        <v>0.59224367070000006</v>
      </c>
      <c r="BB3">
        <v>0.63191902500000008</v>
      </c>
      <c r="BC3">
        <v>47.34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74.57219746961232</v>
      </c>
      <c r="DN3">
        <v>2.5279933990399677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0.54177911000000023</v>
      </c>
      <c r="L4">
        <v>2.3591868300000001</v>
      </c>
      <c r="M4">
        <v>0.96842879999999998</v>
      </c>
      <c r="N4">
        <v>0.635031927</v>
      </c>
      <c r="O4">
        <v>1.4095720125</v>
      </c>
      <c r="P4">
        <v>2.3004000000000007</v>
      </c>
      <c r="Q4">
        <v>0.127888062</v>
      </c>
      <c r="R4">
        <v>0.56696849999999999</v>
      </c>
      <c r="S4">
        <v>0.19729441952102023</v>
      </c>
      <c r="T4">
        <v>0.35502300000000003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1.8819483734969298</v>
      </c>
      <c r="AC4">
        <v>1.2221601506729798</v>
      </c>
      <c r="AD4">
        <v>0.3706024816804549</v>
      </c>
      <c r="AE4">
        <v>2.0646539514497499</v>
      </c>
      <c r="AF4">
        <v>0.58686606660851348</v>
      </c>
      <c r="AG4">
        <v>1.9076782442793325</v>
      </c>
      <c r="AH4">
        <v>1.8459004545</v>
      </c>
      <c r="AI4">
        <v>0.13387035055907784</v>
      </c>
      <c r="AJ4">
        <v>0</v>
      </c>
      <c r="AK4">
        <v>3.3638112911668601</v>
      </c>
      <c r="AL4">
        <v>0</v>
      </c>
      <c r="AM4">
        <v>0.63725409311931347</v>
      </c>
      <c r="AN4">
        <v>2.8110502109999998E-2</v>
      </c>
      <c r="AO4">
        <v>0</v>
      </c>
      <c r="AP4">
        <v>0</v>
      </c>
      <c r="AQ4">
        <v>1.3417597434224997</v>
      </c>
      <c r="AR4">
        <v>0</v>
      </c>
      <c r="AS4">
        <v>1.3124400142655539</v>
      </c>
      <c r="AT4">
        <v>0</v>
      </c>
      <c r="AU4">
        <v>0</v>
      </c>
      <c r="AV4">
        <v>0</v>
      </c>
      <c r="AW4">
        <v>0</v>
      </c>
      <c r="AX4">
        <v>0</v>
      </c>
      <c r="AY4">
        <v>0.63829848150000001</v>
      </c>
      <c r="AZ4">
        <v>1.0646828576999998</v>
      </c>
      <c r="BA4">
        <v>0.44374061789999997</v>
      </c>
      <c r="BB4">
        <v>0.63191902500000008</v>
      </c>
      <c r="BC4">
        <v>41.34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67.976021089812335</v>
      </c>
      <c r="DN4">
        <v>2.3012482706399648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0.48477911000000001</v>
      </c>
      <c r="L5">
        <v>2.3591868300000001</v>
      </c>
      <c r="M5">
        <v>0.96842879999999998</v>
      </c>
      <c r="N5">
        <v>0.635031927</v>
      </c>
      <c r="O5">
        <v>1.4095720125</v>
      </c>
      <c r="P5">
        <v>2.3004000000000007</v>
      </c>
      <c r="Q5">
        <v>0.127888062</v>
      </c>
      <c r="R5">
        <v>0.56696849999999999</v>
      </c>
      <c r="S5">
        <v>0.19729441952102023</v>
      </c>
      <c r="T5">
        <v>0.35502300000000003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1.8819483734969298</v>
      </c>
      <c r="AC5">
        <v>1.2221601506729798</v>
      </c>
      <c r="AD5">
        <v>0.3706024816804549</v>
      </c>
      <c r="AE5">
        <v>2.0646539514497499</v>
      </c>
      <c r="AF5">
        <v>0.58686606660851348</v>
      </c>
      <c r="AG5">
        <v>1.9076782442793325</v>
      </c>
      <c r="AH5">
        <v>1.2306003029999999</v>
      </c>
      <c r="AI5">
        <v>0.13387035055907784</v>
      </c>
      <c r="AJ5">
        <v>0</v>
      </c>
      <c r="AK5">
        <v>3.3638112911668601</v>
      </c>
      <c r="AL5">
        <v>0</v>
      </c>
      <c r="AM5">
        <v>0.63725409311931347</v>
      </c>
      <c r="AN5">
        <v>2.8110502109999998E-2</v>
      </c>
      <c r="AO5">
        <v>0</v>
      </c>
      <c r="AP5">
        <v>0</v>
      </c>
      <c r="AQ5">
        <v>1.3417597434224997</v>
      </c>
      <c r="AR5">
        <v>0</v>
      </c>
      <c r="AS5">
        <v>1.3124400142655539</v>
      </c>
      <c r="AT5">
        <v>0</v>
      </c>
      <c r="AU5">
        <v>0</v>
      </c>
      <c r="AV5">
        <v>0</v>
      </c>
      <c r="AW5">
        <v>0</v>
      </c>
      <c r="AX5">
        <v>0</v>
      </c>
      <c r="AY5">
        <v>0.63829848150000001</v>
      </c>
      <c r="AZ5">
        <v>0.79851247199999986</v>
      </c>
      <c r="BA5">
        <v>0.29700566729999994</v>
      </c>
      <c r="BB5">
        <v>0.63191902500000008</v>
      </c>
      <c r="BC5">
        <v>38.340000000000003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64.01608435051233</v>
      </c>
      <c r="DN5">
        <v>2.1759795221399614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0.44677911000000003</v>
      </c>
      <c r="L6">
        <v>2.3213868300000002</v>
      </c>
      <c r="M6">
        <v>0.96842879999999998</v>
      </c>
      <c r="N6">
        <v>0.635031927</v>
      </c>
      <c r="O6">
        <v>1.4095720125</v>
      </c>
      <c r="P6">
        <v>2.3004000000000007</v>
      </c>
      <c r="Q6">
        <v>8.8076238000000015E-2</v>
      </c>
      <c r="R6">
        <v>0.44566226399999997</v>
      </c>
      <c r="S6">
        <v>0.12433765742872668</v>
      </c>
      <c r="T6">
        <v>9.3585377699999986E-2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1.8819483734969298</v>
      </c>
      <c r="AC6">
        <v>1.2221601506729798</v>
      </c>
      <c r="AD6">
        <v>0.3706024816804549</v>
      </c>
      <c r="AE6">
        <v>2.0646539514497499</v>
      </c>
      <c r="AF6">
        <v>0.58686606660851348</v>
      </c>
      <c r="AG6">
        <v>1.9076782442793325</v>
      </c>
      <c r="AH6">
        <v>1.2306003029999999</v>
      </c>
      <c r="AI6">
        <v>0.13387035055907784</v>
      </c>
      <c r="AJ6">
        <v>0</v>
      </c>
      <c r="AK6">
        <v>3.3638112911668601</v>
      </c>
      <c r="AL6">
        <v>0</v>
      </c>
      <c r="AM6">
        <v>0.63725409311931347</v>
      </c>
      <c r="AN6">
        <v>2.8110502109999998E-2</v>
      </c>
      <c r="AO6">
        <v>0</v>
      </c>
      <c r="AP6">
        <v>0</v>
      </c>
      <c r="AQ6">
        <v>1.3417597434224997</v>
      </c>
      <c r="AR6">
        <v>0</v>
      </c>
      <c r="AS6">
        <v>1.3124400142655539</v>
      </c>
      <c r="AT6">
        <v>0</v>
      </c>
      <c r="AU6">
        <v>0</v>
      </c>
      <c r="AV6">
        <v>0</v>
      </c>
      <c r="AW6">
        <v>0</v>
      </c>
      <c r="AX6">
        <v>0</v>
      </c>
      <c r="AY6">
        <v>0.63829848150000001</v>
      </c>
      <c r="AZ6">
        <v>0.53234120969999987</v>
      </c>
      <c r="BA6">
        <v>0.29700566729999994</v>
      </c>
      <c r="BB6">
        <v>0.50141519999999984</v>
      </c>
      <c r="BC6">
        <v>37.340000000000003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62.123849944333507</v>
      </c>
      <c r="DN6">
        <v>2.1002263966264918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0.44677911000000003</v>
      </c>
      <c r="L7">
        <v>2.3213868300000002</v>
      </c>
      <c r="M7">
        <v>0.96842879999999998</v>
      </c>
      <c r="N7">
        <v>0.635031927</v>
      </c>
      <c r="O7">
        <v>1.4095720125</v>
      </c>
      <c r="P7">
        <v>2.3004000000000007</v>
      </c>
      <c r="Q7">
        <v>8.8076238000000015E-2</v>
      </c>
      <c r="R7">
        <v>0.44566226399999997</v>
      </c>
      <c r="S7">
        <v>0.12433765742872668</v>
      </c>
      <c r="T7">
        <v>9.8403171299999995E-2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1.8819483734969298</v>
      </c>
      <c r="AC7">
        <v>1.2221601506729798</v>
      </c>
      <c r="AD7">
        <v>0.3706024816804549</v>
      </c>
      <c r="AE7">
        <v>2.0646539514497499</v>
      </c>
      <c r="AF7">
        <v>0.58686606660851348</v>
      </c>
      <c r="AG7">
        <v>1.9076782442793325</v>
      </c>
      <c r="AH7">
        <v>1.2306003029999999</v>
      </c>
      <c r="AI7">
        <v>0.13387035055907784</v>
      </c>
      <c r="AJ7">
        <v>0</v>
      </c>
      <c r="AK7">
        <v>3.3638112911668601</v>
      </c>
      <c r="AL7">
        <v>0</v>
      </c>
      <c r="AM7">
        <v>0.63725409311931347</v>
      </c>
      <c r="AN7">
        <v>2.8110502109999998E-2</v>
      </c>
      <c r="AO7">
        <v>0</v>
      </c>
      <c r="AP7">
        <v>0</v>
      </c>
      <c r="AQ7">
        <v>1.3417597434224997</v>
      </c>
      <c r="AR7">
        <v>0</v>
      </c>
      <c r="AS7">
        <v>1.3124400142655539</v>
      </c>
      <c r="AT7">
        <v>0</v>
      </c>
      <c r="AU7">
        <v>0</v>
      </c>
      <c r="AV7">
        <v>0</v>
      </c>
      <c r="AW7">
        <v>0</v>
      </c>
      <c r="AX7">
        <v>0</v>
      </c>
      <c r="AY7">
        <v>0.63829848150000001</v>
      </c>
      <c r="AZ7">
        <v>0.21508739730000001</v>
      </c>
      <c r="BA7">
        <v>0.29700566729999994</v>
      </c>
      <c r="BB7">
        <v>0.50141519999999984</v>
      </c>
      <c r="BC7">
        <v>40.340000000000003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64.72156758333351</v>
      </c>
      <c r="DN7">
        <v>2.1900727388264931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0.44677911000000003</v>
      </c>
      <c r="L8">
        <v>2.3213868300000002</v>
      </c>
      <c r="M8">
        <v>0.96842879999999998</v>
      </c>
      <c r="N8">
        <v>0.635031927</v>
      </c>
      <c r="O8">
        <v>1.4095720125</v>
      </c>
      <c r="P8">
        <v>2.3004000000000007</v>
      </c>
      <c r="Q8">
        <v>8.8076238000000015E-2</v>
      </c>
      <c r="R8">
        <v>0.44566226399999997</v>
      </c>
      <c r="S8">
        <v>0.12433765742872668</v>
      </c>
      <c r="T8">
        <v>9.8403171299999995E-2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1.8819483734969298</v>
      </c>
      <c r="AC8">
        <v>1.2221601506729798</v>
      </c>
      <c r="AD8">
        <v>0.3706024816804549</v>
      </c>
      <c r="AE8">
        <v>2.0646539514497499</v>
      </c>
      <c r="AF8">
        <v>0.29343305068062631</v>
      </c>
      <c r="AG8">
        <v>1.9076782442793325</v>
      </c>
      <c r="AH8">
        <v>1.2306003029999999</v>
      </c>
      <c r="AI8">
        <v>0.13387035055907784</v>
      </c>
      <c r="AJ8">
        <v>0</v>
      </c>
      <c r="AK8">
        <v>3.3638112911668601</v>
      </c>
      <c r="AL8">
        <v>0</v>
      </c>
      <c r="AM8">
        <v>0.63725409311931347</v>
      </c>
      <c r="AN8">
        <v>2.8110502109999998E-2</v>
      </c>
      <c r="AO8">
        <v>0</v>
      </c>
      <c r="AP8">
        <v>0</v>
      </c>
      <c r="AQ8">
        <v>1.3417597434224997</v>
      </c>
      <c r="AR8">
        <v>0</v>
      </c>
      <c r="AS8">
        <v>1.3124400142655539</v>
      </c>
      <c r="AT8">
        <v>0</v>
      </c>
      <c r="AU8">
        <v>0</v>
      </c>
      <c r="AV8">
        <v>0</v>
      </c>
      <c r="AW8">
        <v>0</v>
      </c>
      <c r="AX8">
        <v>0</v>
      </c>
      <c r="AY8">
        <v>0.63829848150000001</v>
      </c>
      <c r="AZ8">
        <v>0</v>
      </c>
      <c r="BA8">
        <v>0.29700566729999994</v>
      </c>
      <c r="BB8">
        <v>0.50141519999999984</v>
      </c>
      <c r="BC8">
        <v>38.340000000000003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62.289574185479182</v>
      </c>
      <c r="DN8">
        <v>2.1135457234529267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0.44677911000000003</v>
      </c>
      <c r="L9">
        <v>2.3213868300000002</v>
      </c>
      <c r="M9">
        <v>0.96842879999999998</v>
      </c>
      <c r="N9">
        <v>0.635031927</v>
      </c>
      <c r="O9">
        <v>1.4095720125</v>
      </c>
      <c r="P9">
        <v>2.3004000000000007</v>
      </c>
      <c r="Q9">
        <v>8.8076238000000015E-2</v>
      </c>
      <c r="R9">
        <v>0.44566226399999997</v>
      </c>
      <c r="S9">
        <v>0.13680338663413086</v>
      </c>
      <c r="T9">
        <v>9.8403171299999995E-2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1.8819483734969298</v>
      </c>
      <c r="AC9">
        <v>1.2221601506729798</v>
      </c>
      <c r="AD9">
        <v>0.3706024816804549</v>
      </c>
      <c r="AE9">
        <v>2.0646539514497499</v>
      </c>
      <c r="AF9">
        <v>0.29343305068062631</v>
      </c>
      <c r="AG9">
        <v>1.9076782442793325</v>
      </c>
      <c r="AH9">
        <v>1.2306003029999999</v>
      </c>
      <c r="AI9">
        <v>0.13387035055907784</v>
      </c>
      <c r="AJ9">
        <v>0</v>
      </c>
      <c r="AK9">
        <v>3.3638112911668601</v>
      </c>
      <c r="AL9">
        <v>0</v>
      </c>
      <c r="AM9">
        <v>0.63725409311931347</v>
      </c>
      <c r="AN9">
        <v>2.8110502109999998E-2</v>
      </c>
      <c r="AO9">
        <v>0</v>
      </c>
      <c r="AP9">
        <v>0</v>
      </c>
      <c r="AQ9">
        <v>1.3417597434224997</v>
      </c>
      <c r="AR9">
        <v>0</v>
      </c>
      <c r="AS9">
        <v>1.3124400142655539</v>
      </c>
      <c r="AT9">
        <v>0</v>
      </c>
      <c r="AU9">
        <v>0</v>
      </c>
      <c r="AV9">
        <v>0</v>
      </c>
      <c r="AW9">
        <v>0</v>
      </c>
      <c r="AX9">
        <v>0</v>
      </c>
      <c r="AY9">
        <v>0.63829848150000001</v>
      </c>
      <c r="AZ9">
        <v>0</v>
      </c>
      <c r="BA9">
        <v>0.29700566729999994</v>
      </c>
      <c r="BB9">
        <v>0.50141519999999984</v>
      </c>
      <c r="BC9">
        <v>36.340000000000003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60.371634779385637</v>
      </c>
      <c r="DN9">
        <v>2.0439508587518791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0.44677911000000003</v>
      </c>
      <c r="L10">
        <v>2.3213868300000002</v>
      </c>
      <c r="M10">
        <v>0.96842879999999998</v>
      </c>
      <c r="N10">
        <v>0.635031927</v>
      </c>
      <c r="O10">
        <v>1.4095720125</v>
      </c>
      <c r="P10">
        <v>2.3004000000000007</v>
      </c>
      <c r="Q10">
        <v>8.8076238000000015E-2</v>
      </c>
      <c r="R10">
        <v>0.44566226399999997</v>
      </c>
      <c r="S10">
        <v>0.13680338663413086</v>
      </c>
      <c r="T10">
        <v>9.8403171299999995E-2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1.8819483734969298</v>
      </c>
      <c r="AC10">
        <v>1.2221601506729798</v>
      </c>
      <c r="AD10">
        <v>0.3706024816804549</v>
      </c>
      <c r="AE10">
        <v>2.0646539514497499</v>
      </c>
      <c r="AF10">
        <v>0.29343305068062631</v>
      </c>
      <c r="AG10">
        <v>1.9076782442793325</v>
      </c>
      <c r="AH10">
        <v>1.2306003029999999</v>
      </c>
      <c r="AI10">
        <v>0.13387035055907784</v>
      </c>
      <c r="AJ10">
        <v>0</v>
      </c>
      <c r="AK10">
        <v>3.3638112911668601</v>
      </c>
      <c r="AL10">
        <v>0</v>
      </c>
      <c r="AM10">
        <v>0.63725409311931347</v>
      </c>
      <c r="AN10">
        <v>2.8110502109999998E-2</v>
      </c>
      <c r="AO10">
        <v>0</v>
      </c>
      <c r="AP10">
        <v>0</v>
      </c>
      <c r="AQ10">
        <v>1.3417597434224997</v>
      </c>
      <c r="AR10">
        <v>0</v>
      </c>
      <c r="AS10">
        <v>1.3124400142655539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0.63829848150000001</v>
      </c>
      <c r="AZ10">
        <v>0</v>
      </c>
      <c r="BA10">
        <v>0.29700566729999994</v>
      </c>
      <c r="BB10">
        <v>0.50141519999999984</v>
      </c>
      <c r="BC10">
        <v>35.340000000000003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59.401634779385638</v>
      </c>
      <c r="DN10">
        <v>2.013950858751878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0.36127910999999996</v>
      </c>
      <c r="L11">
        <v>2.3213868300000002</v>
      </c>
      <c r="M11">
        <v>0.96842879999999998</v>
      </c>
      <c r="N11">
        <v>0.635031927</v>
      </c>
      <c r="O11">
        <v>1.4095720125</v>
      </c>
      <c r="P11">
        <v>2.3004000000000007</v>
      </c>
      <c r="Q11">
        <v>9.3767745899999991E-2</v>
      </c>
      <c r="R11">
        <v>0.44566226399999997</v>
      </c>
      <c r="S11">
        <v>0.14752256361751018</v>
      </c>
      <c r="T11">
        <v>0.16492440059999999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1.8819483734969298</v>
      </c>
      <c r="AC11">
        <v>1.2221601506729798</v>
      </c>
      <c r="AD11">
        <v>0.3706024816804549</v>
      </c>
      <c r="AE11">
        <v>2.0646539514497499</v>
      </c>
      <c r="AF11">
        <v>0.29343305068062631</v>
      </c>
      <c r="AG11">
        <v>1.9076782442793325</v>
      </c>
      <c r="AH11">
        <v>1.2306003029999999</v>
      </c>
      <c r="AI11">
        <v>0.13387035055907784</v>
      </c>
      <c r="AJ11">
        <v>0</v>
      </c>
      <c r="AK11">
        <v>3.3638112911668601</v>
      </c>
      <c r="AL11">
        <v>0</v>
      </c>
      <c r="AM11">
        <v>0.63725409311931347</v>
      </c>
      <c r="AN11">
        <v>2.8110502109999998E-2</v>
      </c>
      <c r="AO11">
        <v>0</v>
      </c>
      <c r="AP11">
        <v>0</v>
      </c>
      <c r="AQ11">
        <v>1.3417597434224997</v>
      </c>
      <c r="AR11">
        <v>0</v>
      </c>
      <c r="AS11">
        <v>1.3124400142655539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0.63829848150000001</v>
      </c>
      <c r="AZ11">
        <v>0</v>
      </c>
      <c r="BA11">
        <v>0.29700566729999994</v>
      </c>
      <c r="BB11">
        <v>0.50141519999999984</v>
      </c>
      <c r="BC11">
        <v>38.340000000000003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62.2991503966675</v>
      </c>
      <c r="DN11">
        <v>2.1138671556533932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0.36127910999999996</v>
      </c>
      <c r="L12">
        <v>2.3213868300000002</v>
      </c>
      <c r="M12">
        <v>0.96842879999999998</v>
      </c>
      <c r="N12">
        <v>0.635031927</v>
      </c>
      <c r="O12">
        <v>1.4095720125</v>
      </c>
      <c r="P12">
        <v>2.3004000000000007</v>
      </c>
      <c r="Q12">
        <v>9.3767745899999991E-2</v>
      </c>
      <c r="R12">
        <v>0.44566226399999997</v>
      </c>
      <c r="S12">
        <v>0.14752256361751018</v>
      </c>
      <c r="T12">
        <v>0.16492440059999999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1.8819483734969298</v>
      </c>
      <c r="AC12">
        <v>1.2221601506729798</v>
      </c>
      <c r="AD12">
        <v>0.3706024816804549</v>
      </c>
      <c r="AE12">
        <v>2.0646539514497499</v>
      </c>
      <c r="AF12">
        <v>0.29343305068062631</v>
      </c>
      <c r="AG12">
        <v>1.9076782442793325</v>
      </c>
      <c r="AH12">
        <v>1.2306003029999999</v>
      </c>
      <c r="AI12">
        <v>0.13387035055907784</v>
      </c>
      <c r="AJ12">
        <v>0</v>
      </c>
      <c r="AK12">
        <v>3.3638112911668601</v>
      </c>
      <c r="AL12">
        <v>0</v>
      </c>
      <c r="AM12">
        <v>0.63725409311931347</v>
      </c>
      <c r="AN12">
        <v>2.8110502109999998E-2</v>
      </c>
      <c r="AO12">
        <v>0</v>
      </c>
      <c r="AP12">
        <v>0</v>
      </c>
      <c r="AQ12">
        <v>1.3417597434224997</v>
      </c>
      <c r="AR12">
        <v>0</v>
      </c>
      <c r="AS12">
        <v>1.3124400142655539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0.63829848150000001</v>
      </c>
      <c r="AZ12">
        <v>0</v>
      </c>
      <c r="BA12">
        <v>0.29700566729999994</v>
      </c>
      <c r="BB12">
        <v>0.50141519999999984</v>
      </c>
      <c r="BC12">
        <v>38.340000000000003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62.2991503966675</v>
      </c>
      <c r="DN12">
        <v>2.1138671556533932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0.35880911000000004</v>
      </c>
      <c r="L13">
        <v>2.6183688300000001</v>
      </c>
      <c r="M13">
        <v>0.96842879999999998</v>
      </c>
      <c r="N13">
        <v>0.635031927</v>
      </c>
      <c r="O13">
        <v>1.4095720125</v>
      </c>
      <c r="P13">
        <v>2.3004000000000007</v>
      </c>
      <c r="Q13">
        <v>8.8976082300000023E-2</v>
      </c>
      <c r="R13">
        <v>0.44566226399999997</v>
      </c>
      <c r="S13">
        <v>0.14138385248793769</v>
      </c>
      <c r="T13">
        <v>0.16492440059999999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1.8819483734969298</v>
      </c>
      <c r="AC13">
        <v>1.2221601506729798</v>
      </c>
      <c r="AD13">
        <v>0.3706024816804549</v>
      </c>
      <c r="AE13">
        <v>2.0646539514497499</v>
      </c>
      <c r="AF13">
        <v>0.29343305068062631</v>
      </c>
      <c r="AG13">
        <v>1.9076782442793325</v>
      </c>
      <c r="AH13">
        <v>1.2306003029999999</v>
      </c>
      <c r="AI13">
        <v>0.13387035055907784</v>
      </c>
      <c r="AJ13">
        <v>0</v>
      </c>
      <c r="AK13">
        <v>3.3638112911668601</v>
      </c>
      <c r="AL13">
        <v>0</v>
      </c>
      <c r="AM13">
        <v>0.63725409311931347</v>
      </c>
      <c r="AN13">
        <v>2.8110502109999998E-2</v>
      </c>
      <c r="AO13">
        <v>0</v>
      </c>
      <c r="AP13">
        <v>0</v>
      </c>
      <c r="AQ13">
        <v>1.3417597434224997</v>
      </c>
      <c r="AR13">
        <v>0</v>
      </c>
      <c r="AS13">
        <v>1.3124400142655539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0.63829848150000001</v>
      </c>
      <c r="AZ13">
        <v>0</v>
      </c>
      <c r="BA13">
        <v>0.29700566729999994</v>
      </c>
      <c r="BB13">
        <v>0.50141519999999984</v>
      </c>
      <c r="BC13">
        <v>37.340000000000003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61.613515626920673</v>
      </c>
      <c r="DN13">
        <v>2.083083550670648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0.35880911000000004</v>
      </c>
      <c r="L14">
        <v>2.6762658299999997</v>
      </c>
      <c r="M14">
        <v>0.96842879999999998</v>
      </c>
      <c r="N14">
        <v>0.635031927</v>
      </c>
      <c r="O14">
        <v>1.4095720125</v>
      </c>
      <c r="P14">
        <v>2.3004000000000007</v>
      </c>
      <c r="Q14">
        <v>8.8976082300000023E-2</v>
      </c>
      <c r="R14">
        <v>0.44566226399999997</v>
      </c>
      <c r="S14">
        <v>0.14138385248793769</v>
      </c>
      <c r="T14">
        <v>0.16492440059999999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1.8819483734969298</v>
      </c>
      <c r="AC14">
        <v>1.2221601506729798</v>
      </c>
      <c r="AD14">
        <v>0.3706024816804549</v>
      </c>
      <c r="AE14">
        <v>2.0646539514497499</v>
      </c>
      <c r="AF14">
        <v>0.29343305068062631</v>
      </c>
      <c r="AG14">
        <v>1.9076782442793325</v>
      </c>
      <c r="AH14">
        <v>1.2306003029999999</v>
      </c>
      <c r="AI14">
        <v>0.13387035055907784</v>
      </c>
      <c r="AJ14">
        <v>0</v>
      </c>
      <c r="AK14">
        <v>3.3638112911668601</v>
      </c>
      <c r="AL14">
        <v>0</v>
      </c>
      <c r="AM14">
        <v>0.63725409311931347</v>
      </c>
      <c r="AN14">
        <v>2.8110502109999998E-2</v>
      </c>
      <c r="AO14">
        <v>0</v>
      </c>
      <c r="AP14">
        <v>0</v>
      </c>
      <c r="AQ14">
        <v>1.3417597434224997</v>
      </c>
      <c r="AR14">
        <v>0</v>
      </c>
      <c r="AS14">
        <v>1.3124400142655539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0.63829848150000001</v>
      </c>
      <c r="AZ14">
        <v>0</v>
      </c>
      <c r="BA14">
        <v>0.29700566729999994</v>
      </c>
      <c r="BB14">
        <v>0.50141519999999984</v>
      </c>
      <c r="BC14">
        <v>36.340000000000003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60.699530974420668</v>
      </c>
      <c r="DN14">
        <v>2.0549652031706538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0.35880911000000004</v>
      </c>
      <c r="L15">
        <v>2.6802348299999998</v>
      </c>
      <c r="M15">
        <v>0.96842879999999998</v>
      </c>
      <c r="N15">
        <v>0.635031927</v>
      </c>
      <c r="O15">
        <v>1.4095720125</v>
      </c>
      <c r="P15">
        <v>2.3004000000000007</v>
      </c>
      <c r="Q15">
        <v>8.9015438759999982E-2</v>
      </c>
      <c r="R15">
        <v>0.44566226399999997</v>
      </c>
      <c r="S15">
        <v>0.14507965696823336</v>
      </c>
      <c r="T15">
        <v>0.16533201959999999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1.8819483734969298</v>
      </c>
      <c r="AC15">
        <v>1.2221601506729798</v>
      </c>
      <c r="AD15">
        <v>0.3706024816804549</v>
      </c>
      <c r="AE15">
        <v>2.0646539514497499</v>
      </c>
      <c r="AF15">
        <v>0.29343305068062631</v>
      </c>
      <c r="AG15">
        <v>1.9076782442793325</v>
      </c>
      <c r="AH15">
        <v>1.2306003029999999</v>
      </c>
      <c r="AI15">
        <v>0.13387035055907784</v>
      </c>
      <c r="AJ15">
        <v>0</v>
      </c>
      <c r="AK15">
        <v>3.3638112911668601</v>
      </c>
      <c r="AL15">
        <v>0</v>
      </c>
      <c r="AM15">
        <v>0.63725409311931347</v>
      </c>
      <c r="AN15">
        <v>2.8110502109999998E-2</v>
      </c>
      <c r="AO15">
        <v>0</v>
      </c>
      <c r="AP15">
        <v>0</v>
      </c>
      <c r="AQ15">
        <v>1.3417597434224997</v>
      </c>
      <c r="AR15">
        <v>0</v>
      </c>
      <c r="AS15">
        <v>1.290924614816493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0.63829848150000001</v>
      </c>
      <c r="AZ15">
        <v>0</v>
      </c>
      <c r="BA15">
        <v>0.29700566729999994</v>
      </c>
      <c r="BB15">
        <v>0.50141519999999984</v>
      </c>
      <c r="BC15">
        <v>35.340000000000003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59.716563062517501</v>
      </c>
      <c r="DN15">
        <v>2.0245294955650577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0.35880911000000004</v>
      </c>
      <c r="L16">
        <v>2.6901258299999999</v>
      </c>
      <c r="M16">
        <v>0.96842879999999998</v>
      </c>
      <c r="N16">
        <v>0.635031927</v>
      </c>
      <c r="O16">
        <v>1.4095720125</v>
      </c>
      <c r="P16">
        <v>2.3004000000000007</v>
      </c>
      <c r="Q16">
        <v>8.9724313740000006E-2</v>
      </c>
      <c r="R16">
        <v>0.44566226399999997</v>
      </c>
      <c r="S16">
        <v>0.14507965696823336</v>
      </c>
      <c r="T16">
        <v>0.16533201959999999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1.8819483734969298</v>
      </c>
      <c r="AC16">
        <v>1.2221601506729798</v>
      </c>
      <c r="AD16">
        <v>0.3706024816804549</v>
      </c>
      <c r="AE16">
        <v>2.0646539514497499</v>
      </c>
      <c r="AF16">
        <v>0.29343305068062631</v>
      </c>
      <c r="AG16">
        <v>1.9076782442793325</v>
      </c>
      <c r="AH16">
        <v>1.2306003029999999</v>
      </c>
      <c r="AI16">
        <v>0.13387035055907784</v>
      </c>
      <c r="AJ16">
        <v>0</v>
      </c>
      <c r="AK16">
        <v>3.3638112911668601</v>
      </c>
      <c r="AL16">
        <v>0</v>
      </c>
      <c r="AM16">
        <v>0.63725409311931347</v>
      </c>
      <c r="AN16">
        <v>2.8110502109999998E-2</v>
      </c>
      <c r="AO16">
        <v>0</v>
      </c>
      <c r="AP16">
        <v>0</v>
      </c>
      <c r="AQ16">
        <v>1.3417597434224997</v>
      </c>
      <c r="AR16">
        <v>0</v>
      </c>
      <c r="AS16">
        <v>1.290924614816493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0.63829848150000001</v>
      </c>
      <c r="AZ16">
        <v>0</v>
      </c>
      <c r="BA16">
        <v>0.29700566729999994</v>
      </c>
      <c r="BB16">
        <v>0.50141519999999984</v>
      </c>
      <c r="BC16">
        <v>34.340000000000003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58.756818444917499</v>
      </c>
      <c r="DN16">
        <v>1.9948739881450563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0.35880911000000004</v>
      </c>
      <c r="L17">
        <v>2.6993868300000003</v>
      </c>
      <c r="M17">
        <v>0.96842879999999998</v>
      </c>
      <c r="N17">
        <v>0.635031927</v>
      </c>
      <c r="O17">
        <v>1.4095720125</v>
      </c>
      <c r="P17">
        <v>2.3004000000000007</v>
      </c>
      <c r="Q17">
        <v>9.4603322159999989E-2</v>
      </c>
      <c r="R17">
        <v>0.44566226399999997</v>
      </c>
      <c r="S17">
        <v>0.15062849500000769</v>
      </c>
      <c r="T17">
        <v>0.17805017070000001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1.8819483734969298</v>
      </c>
      <c r="AC17">
        <v>1.2221601506729798</v>
      </c>
      <c r="AD17">
        <v>0.3706024816804549</v>
      </c>
      <c r="AE17">
        <v>2.0646539514497499</v>
      </c>
      <c r="AF17">
        <v>0.29343305068062631</v>
      </c>
      <c r="AG17">
        <v>1.9076782442793325</v>
      </c>
      <c r="AH17">
        <v>1.2306003029999999</v>
      </c>
      <c r="AI17">
        <v>0.13387035055907784</v>
      </c>
      <c r="AJ17">
        <v>0</v>
      </c>
      <c r="AK17">
        <v>3.3638112911668601</v>
      </c>
      <c r="AL17">
        <v>0</v>
      </c>
      <c r="AM17">
        <v>0.63725409311931347</v>
      </c>
      <c r="AN17">
        <v>2.8110502109999998E-2</v>
      </c>
      <c r="AO17">
        <v>0</v>
      </c>
      <c r="AP17">
        <v>0</v>
      </c>
      <c r="AQ17">
        <v>1.3417597434224997</v>
      </c>
      <c r="AR17">
        <v>0</v>
      </c>
      <c r="AS17">
        <v>1.290924614816493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0.63829848150000001</v>
      </c>
      <c r="AZ17">
        <v>0</v>
      </c>
      <c r="BA17">
        <v>0.29700566729999994</v>
      </c>
      <c r="BB17">
        <v>0.50141519999999984</v>
      </c>
      <c r="BC17">
        <v>32.340000000000003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56.858172232091292</v>
      </c>
      <c r="DN17">
        <v>1.9259271985230377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0.35880911000000004</v>
      </c>
      <c r="L18">
        <v>2.4158868299999998</v>
      </c>
      <c r="M18">
        <v>0.96842879999999998</v>
      </c>
      <c r="N18">
        <v>0.635031927</v>
      </c>
      <c r="O18">
        <v>1.4095720125</v>
      </c>
      <c r="P18">
        <v>2.3004000000000007</v>
      </c>
      <c r="Q18">
        <v>9.4603322159999989E-2</v>
      </c>
      <c r="R18">
        <v>0.44566226399999997</v>
      </c>
      <c r="S18">
        <v>0.15062849500000769</v>
      </c>
      <c r="T18">
        <v>0.17805017070000001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1.8819483734969298</v>
      </c>
      <c r="AC18">
        <v>1.2221601506729798</v>
      </c>
      <c r="AD18">
        <v>0.3706024816804549</v>
      </c>
      <c r="AE18">
        <v>2.0646539514497499</v>
      </c>
      <c r="AF18">
        <v>0.29343305068062631</v>
      </c>
      <c r="AG18">
        <v>1.9076782442793325</v>
      </c>
      <c r="AH18">
        <v>1.2306003029999999</v>
      </c>
      <c r="AI18">
        <v>0.13387035055907784</v>
      </c>
      <c r="AJ18">
        <v>0</v>
      </c>
      <c r="AK18">
        <v>3.3638112911668601</v>
      </c>
      <c r="AL18">
        <v>0</v>
      </c>
      <c r="AM18">
        <v>0.63725409311931347</v>
      </c>
      <c r="AN18">
        <v>2.8110502109999998E-2</v>
      </c>
      <c r="AO18">
        <v>0</v>
      </c>
      <c r="AP18">
        <v>0</v>
      </c>
      <c r="AQ18">
        <v>0.89450646156952718</v>
      </c>
      <c r="AR18">
        <v>0</v>
      </c>
      <c r="AS18">
        <v>1.290924614816493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0.63829848150000001</v>
      </c>
      <c r="AZ18">
        <v>0</v>
      </c>
      <c r="BA18">
        <v>0.29700566729999994</v>
      </c>
      <c r="BB18">
        <v>0.50141519999999984</v>
      </c>
      <c r="BC18">
        <v>33.340000000000003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57.121168448878727</v>
      </c>
      <c r="DN18">
        <v>1.9321776998826372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0.35880911000000004</v>
      </c>
      <c r="L19">
        <v>1.9433868300000001</v>
      </c>
      <c r="M19">
        <v>0.96842879999999998</v>
      </c>
      <c r="N19">
        <v>0.635031927</v>
      </c>
      <c r="O19">
        <v>1.4095720125</v>
      </c>
      <c r="P19">
        <v>2.3004000000000007</v>
      </c>
      <c r="Q19">
        <v>9.4603322159999989E-2</v>
      </c>
      <c r="R19">
        <v>0.30071719499999999</v>
      </c>
      <c r="S19">
        <v>0.15062849500000769</v>
      </c>
      <c r="T19">
        <v>0.17805017070000001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1.8819483734969298</v>
      </c>
      <c r="AC19">
        <v>1.2221601506729798</v>
      </c>
      <c r="AD19">
        <v>0.3706024816804549</v>
      </c>
      <c r="AE19">
        <v>2.0646539514497499</v>
      </c>
      <c r="AF19">
        <v>0.29343305068062631</v>
      </c>
      <c r="AG19">
        <v>1.9076782442793325</v>
      </c>
      <c r="AH19">
        <v>1.2306003029999999</v>
      </c>
      <c r="AI19">
        <v>0.13387035055907784</v>
      </c>
      <c r="AJ19">
        <v>0</v>
      </c>
      <c r="AK19">
        <v>3.3638112911668601</v>
      </c>
      <c r="AL19">
        <v>0</v>
      </c>
      <c r="AM19">
        <v>0.63725409311931347</v>
      </c>
      <c r="AN19">
        <v>2.8110502109999998E-2</v>
      </c>
      <c r="AO19">
        <v>0</v>
      </c>
      <c r="AP19">
        <v>0</v>
      </c>
      <c r="AQ19">
        <v>0.89450646156952718</v>
      </c>
      <c r="AR19">
        <v>0</v>
      </c>
      <c r="AS19">
        <v>1.290924614816493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0.63829848150000001</v>
      </c>
      <c r="AZ19">
        <v>0</v>
      </c>
      <c r="BA19">
        <v>0.29700566729999994</v>
      </c>
      <c r="BB19">
        <v>0.50141519999999984</v>
      </c>
      <c r="BC19">
        <v>33.340000000000003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56.523790341328727</v>
      </c>
      <c r="DN19">
        <v>1.9121107384326375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0.35880911000000004</v>
      </c>
      <c r="L20">
        <v>1.8803868300000004</v>
      </c>
      <c r="M20">
        <v>0.96842879999999998</v>
      </c>
      <c r="N20">
        <v>0.635031927</v>
      </c>
      <c r="O20">
        <v>1.4095720125</v>
      </c>
      <c r="P20">
        <v>2.3004000000000007</v>
      </c>
      <c r="Q20">
        <v>9.4603322159999989E-2</v>
      </c>
      <c r="R20">
        <v>0.30071719499999999</v>
      </c>
      <c r="S20">
        <v>0.15062849500000769</v>
      </c>
      <c r="T20">
        <v>0.17805017070000001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1.8819483734969298</v>
      </c>
      <c r="AC20">
        <v>1.2221601506729798</v>
      </c>
      <c r="AD20">
        <v>0.3706024816804549</v>
      </c>
      <c r="AE20">
        <v>2.0646539514497499</v>
      </c>
      <c r="AF20">
        <v>0.29343305068062631</v>
      </c>
      <c r="AG20">
        <v>1.9076782442793325</v>
      </c>
      <c r="AH20">
        <v>1.2306003029999999</v>
      </c>
      <c r="AI20">
        <v>0.13387035055907784</v>
      </c>
      <c r="AJ20">
        <v>0</v>
      </c>
      <c r="AK20">
        <v>3.3638112911668601</v>
      </c>
      <c r="AL20">
        <v>0</v>
      </c>
      <c r="AM20">
        <v>0.63725409311931347</v>
      </c>
      <c r="AN20">
        <v>2.8110502109999998E-2</v>
      </c>
      <c r="AO20">
        <v>0</v>
      </c>
      <c r="AP20">
        <v>0</v>
      </c>
      <c r="AQ20">
        <v>0.44381281660319988</v>
      </c>
      <c r="AR20">
        <v>0</v>
      </c>
      <c r="AS20">
        <v>1.290924614816493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0.63829848150000001</v>
      </c>
      <c r="AZ20">
        <v>0</v>
      </c>
      <c r="BA20">
        <v>0.29700566729999994</v>
      </c>
      <c r="BB20">
        <v>0.50141519999999984</v>
      </c>
      <c r="BC20">
        <v>32.340000000000003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55.0567917333126</v>
      </c>
      <c r="DN20">
        <v>1.8654157014824275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0.35880911000000004</v>
      </c>
      <c r="L21">
        <v>2.4158868299999998</v>
      </c>
      <c r="M21">
        <v>0.96842879999999998</v>
      </c>
      <c r="N21">
        <v>0.635031927</v>
      </c>
      <c r="O21">
        <v>1.4095720125</v>
      </c>
      <c r="P21">
        <v>2.3004000000000007</v>
      </c>
      <c r="Q21">
        <v>9.4729648139999983E-2</v>
      </c>
      <c r="R21">
        <v>0.44136806696999997</v>
      </c>
      <c r="S21">
        <v>0.14795114726173236</v>
      </c>
      <c r="T21">
        <v>0.17770391369999999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1.8819483734969298</v>
      </c>
      <c r="AC21">
        <v>1.2221601506729798</v>
      </c>
      <c r="AD21">
        <v>0.3706024816804549</v>
      </c>
      <c r="AE21">
        <v>2.0646539514497499</v>
      </c>
      <c r="AF21">
        <v>0.29343305068062631</v>
      </c>
      <c r="AG21">
        <v>1.9076782442793325</v>
      </c>
      <c r="AH21">
        <v>1.2306003029999999</v>
      </c>
      <c r="AI21">
        <v>0.13387035055907784</v>
      </c>
      <c r="AJ21">
        <v>0</v>
      </c>
      <c r="AK21">
        <v>3.3638112911668601</v>
      </c>
      <c r="AL21">
        <v>0</v>
      </c>
      <c r="AM21">
        <v>0.63725409311931347</v>
      </c>
      <c r="AN21">
        <v>2.8110502109999998E-2</v>
      </c>
      <c r="AO21">
        <v>0</v>
      </c>
      <c r="AP21">
        <v>0</v>
      </c>
      <c r="AQ21">
        <v>0</v>
      </c>
      <c r="AR21">
        <v>0</v>
      </c>
      <c r="AS21">
        <v>1.290924614816493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0.63829848150000001</v>
      </c>
      <c r="AZ21">
        <v>0</v>
      </c>
      <c r="BA21">
        <v>0.29700566729999994</v>
      </c>
      <c r="BB21">
        <v>0.50141519999999984</v>
      </c>
      <c r="BC21">
        <v>32.340000000000003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55.278775389621828</v>
      </c>
      <c r="DN21">
        <v>1.8728728217817265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0.35880911000000004</v>
      </c>
      <c r="L22">
        <v>2.5103868300000003</v>
      </c>
      <c r="M22">
        <v>0.96842879999999998</v>
      </c>
      <c r="N22">
        <v>0.635031927</v>
      </c>
      <c r="O22">
        <v>1.4095720125</v>
      </c>
      <c r="P22">
        <v>2.3004000000000007</v>
      </c>
      <c r="Q22">
        <v>9.4729648139999983E-2</v>
      </c>
      <c r="R22">
        <v>0.44566226399999997</v>
      </c>
      <c r="S22">
        <v>0.14795114726173236</v>
      </c>
      <c r="T22">
        <v>0.17770391369999999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1.8819483734969298</v>
      </c>
      <c r="AC22">
        <v>1.2221601506729798</v>
      </c>
      <c r="AD22">
        <v>0.3706024816804549</v>
      </c>
      <c r="AE22">
        <v>2.0646539514497499</v>
      </c>
      <c r="AF22">
        <v>0.29343305068062631</v>
      </c>
      <c r="AG22">
        <v>1.9076782442793325</v>
      </c>
      <c r="AH22">
        <v>1.2306003029999999</v>
      </c>
      <c r="AI22">
        <v>0.13387035055907784</v>
      </c>
      <c r="AJ22">
        <v>0</v>
      </c>
      <c r="AK22">
        <v>3.3638112911668601</v>
      </c>
      <c r="AL22">
        <v>0</v>
      </c>
      <c r="AM22">
        <v>0.63725409311931347</v>
      </c>
      <c r="AN22">
        <v>2.8110502109999998E-2</v>
      </c>
      <c r="AO22">
        <v>0</v>
      </c>
      <c r="AP22">
        <v>0</v>
      </c>
      <c r="AQ22">
        <v>0</v>
      </c>
      <c r="AR22">
        <v>0</v>
      </c>
      <c r="AS22">
        <v>1.290924614816493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0.63829848150000001</v>
      </c>
      <c r="AZ22">
        <v>0</v>
      </c>
      <c r="BA22">
        <v>0.29700566729999994</v>
      </c>
      <c r="BB22">
        <v>0.50141519999999984</v>
      </c>
      <c r="BC22">
        <v>32.340000000000003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55.374358774161827</v>
      </c>
      <c r="DN22">
        <v>1.8760836342717271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0.35880911000000004</v>
      </c>
      <c r="L23">
        <v>1.8961368300000003</v>
      </c>
      <c r="M23">
        <v>0.96842879999999998</v>
      </c>
      <c r="N23">
        <v>0.635031927</v>
      </c>
      <c r="O23">
        <v>1.4095720125</v>
      </c>
      <c r="P23">
        <v>2.3004000000000007</v>
      </c>
      <c r="Q23">
        <v>9.4729648139999983E-2</v>
      </c>
      <c r="R23">
        <v>0.30071719499999999</v>
      </c>
      <c r="S23">
        <v>0.14795114726173236</v>
      </c>
      <c r="T23">
        <v>0.17770391369999999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1.8819483734969298</v>
      </c>
      <c r="AC23">
        <v>1.2221601506729798</v>
      </c>
      <c r="AD23">
        <v>0.3706024816804549</v>
      </c>
      <c r="AE23">
        <v>2.0646539514497499</v>
      </c>
      <c r="AF23">
        <v>0.29343305068062631</v>
      </c>
      <c r="AG23">
        <v>1.9076782442793325</v>
      </c>
      <c r="AH23">
        <v>1.2306003029999999</v>
      </c>
      <c r="AI23">
        <v>0.13387035055907784</v>
      </c>
      <c r="AJ23">
        <v>0</v>
      </c>
      <c r="AK23">
        <v>3.3638112911668601</v>
      </c>
      <c r="AL23">
        <v>0</v>
      </c>
      <c r="AM23">
        <v>0.63725409311931347</v>
      </c>
      <c r="AN23">
        <v>2.8110502109999998E-2</v>
      </c>
      <c r="AO23">
        <v>0</v>
      </c>
      <c r="AP23">
        <v>0</v>
      </c>
      <c r="AQ23">
        <v>0</v>
      </c>
      <c r="AR23">
        <v>0</v>
      </c>
      <c r="AS23">
        <v>1.290924614816493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0.63829848150000001</v>
      </c>
      <c r="AZ23">
        <v>0</v>
      </c>
      <c r="BA23">
        <v>0.29700566729999994</v>
      </c>
      <c r="BB23">
        <v>0.50141519999999984</v>
      </c>
      <c r="BC23">
        <v>32.340000000000003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54.639837541611833</v>
      </c>
      <c r="DN23">
        <v>1.8514097978217268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0.35880911000000004</v>
      </c>
      <c r="L24">
        <v>1.5464868299999996</v>
      </c>
      <c r="M24">
        <v>0.96842879999999998</v>
      </c>
      <c r="N24">
        <v>0.635031927</v>
      </c>
      <c r="O24">
        <v>1.4095720125</v>
      </c>
      <c r="P24">
        <v>2.3004000000000007</v>
      </c>
      <c r="Q24">
        <v>9.4729648139999983E-2</v>
      </c>
      <c r="R24">
        <v>0.30071719499999999</v>
      </c>
      <c r="S24">
        <v>0.14795114726173236</v>
      </c>
      <c r="T24">
        <v>0.17770391369999999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1.8819483734969298</v>
      </c>
      <c r="AC24">
        <v>1.2221601506729798</v>
      </c>
      <c r="AD24">
        <v>0.3706024816804549</v>
      </c>
      <c r="AE24">
        <v>2.0646539514497499</v>
      </c>
      <c r="AF24">
        <v>0.29343305068062631</v>
      </c>
      <c r="AG24">
        <v>1.9076782442793325</v>
      </c>
      <c r="AH24">
        <v>1.2306003029999999</v>
      </c>
      <c r="AI24">
        <v>0.3212888973212093</v>
      </c>
      <c r="AJ24">
        <v>0</v>
      </c>
      <c r="AK24">
        <v>3.3638112911668601</v>
      </c>
      <c r="AL24">
        <v>0</v>
      </c>
      <c r="AM24">
        <v>0.63725409311931347</v>
      </c>
      <c r="AN24">
        <v>2.8110502109999998E-2</v>
      </c>
      <c r="AO24">
        <v>0</v>
      </c>
      <c r="AP24">
        <v>0</v>
      </c>
      <c r="AQ24">
        <v>0</v>
      </c>
      <c r="AR24">
        <v>0</v>
      </c>
      <c r="AS24">
        <v>1.290924614816493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0.63829848150000001</v>
      </c>
      <c r="AZ24">
        <v>0</v>
      </c>
      <c r="BA24">
        <v>0.29700566729999994</v>
      </c>
      <c r="BB24">
        <v>0.50141519999999984</v>
      </c>
      <c r="BC24">
        <v>31.34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53.51287863239618</v>
      </c>
      <c r="DN24">
        <v>1.8161372537995015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0.35880911000000004</v>
      </c>
      <c r="L25">
        <v>1.9055868300000001</v>
      </c>
      <c r="M25">
        <v>0.96842879999999998</v>
      </c>
      <c r="N25">
        <v>0.635031927</v>
      </c>
      <c r="O25">
        <v>1.4095720125</v>
      </c>
      <c r="P25">
        <v>2.3004000000000007</v>
      </c>
      <c r="Q25">
        <v>9.474185789999999E-2</v>
      </c>
      <c r="R25">
        <v>0.44566226399999997</v>
      </c>
      <c r="S25">
        <v>0.14802051793091109</v>
      </c>
      <c r="T25">
        <v>0.17770391369999999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1.8819483734969298</v>
      </c>
      <c r="AC25">
        <v>1.2221601506729798</v>
      </c>
      <c r="AD25">
        <v>0.3706024816804549</v>
      </c>
      <c r="AE25">
        <v>2.0646539514497499</v>
      </c>
      <c r="AF25">
        <v>0.29343305068062631</v>
      </c>
      <c r="AG25">
        <v>1.9076782442793325</v>
      </c>
      <c r="AH25">
        <v>1.2306003029999999</v>
      </c>
      <c r="AI25">
        <v>2.0937324442845968</v>
      </c>
      <c r="AJ25">
        <v>0</v>
      </c>
      <c r="AK25">
        <v>3.3638112911668601</v>
      </c>
      <c r="AL25">
        <v>0</v>
      </c>
      <c r="AM25">
        <v>0.63725409311931347</v>
      </c>
      <c r="AN25">
        <v>2.8110502109999998E-2</v>
      </c>
      <c r="AO25">
        <v>0</v>
      </c>
      <c r="AP25">
        <v>0</v>
      </c>
      <c r="AQ25">
        <v>0</v>
      </c>
      <c r="AR25">
        <v>0</v>
      </c>
      <c r="AS25">
        <v>1.290924614816493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0.63829848150000001</v>
      </c>
      <c r="AZ25">
        <v>0.26617082400000003</v>
      </c>
      <c r="BA25">
        <v>0.29700566729999994</v>
      </c>
      <c r="BB25">
        <v>0.50141519999999984</v>
      </c>
      <c r="BC25">
        <v>30.34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55.002980382875457</v>
      </c>
      <c r="DN25">
        <v>1.8687765237127896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0.35880911000000004</v>
      </c>
      <c r="L26">
        <v>2.0923818299999999</v>
      </c>
      <c r="M26">
        <v>0.96842879999999998</v>
      </c>
      <c r="N26">
        <v>0.635031927</v>
      </c>
      <c r="O26">
        <v>1.4095720125</v>
      </c>
      <c r="P26">
        <v>2.3004000000000007</v>
      </c>
      <c r="Q26">
        <v>9.474185789999999E-2</v>
      </c>
      <c r="R26">
        <v>0.44566226399999997</v>
      </c>
      <c r="S26">
        <v>0.14802051793091109</v>
      </c>
      <c r="T26">
        <v>0.17770391369999999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1.8819483734969298</v>
      </c>
      <c r="AC26">
        <v>1.2221601506729798</v>
      </c>
      <c r="AD26">
        <v>0.3706024816804549</v>
      </c>
      <c r="AE26">
        <v>2.0646539514497499</v>
      </c>
      <c r="AF26">
        <v>0.29343305068062631</v>
      </c>
      <c r="AG26">
        <v>1.9076782442793325</v>
      </c>
      <c r="AH26">
        <v>1.2306003029999999</v>
      </c>
      <c r="AI26">
        <v>2.0937324442845968</v>
      </c>
      <c r="AJ26">
        <v>0</v>
      </c>
      <c r="AK26">
        <v>3.3638112911668601</v>
      </c>
      <c r="AL26">
        <v>0</v>
      </c>
      <c r="AM26">
        <v>0.63725409311931347</v>
      </c>
      <c r="AN26">
        <v>2.8110502109999998E-2</v>
      </c>
      <c r="AO26">
        <v>0</v>
      </c>
      <c r="AP26">
        <v>0</v>
      </c>
      <c r="AQ26">
        <v>0</v>
      </c>
      <c r="AR26">
        <v>0</v>
      </c>
      <c r="AS26">
        <v>1.290924614816493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0.63829848150000001</v>
      </c>
      <c r="AZ26">
        <v>0.53234120969999987</v>
      </c>
      <c r="BA26">
        <v>0.29700566729999994</v>
      </c>
      <c r="BB26">
        <v>0.50141519999999984</v>
      </c>
      <c r="BC26">
        <v>29.340000000000003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54.481224642275464</v>
      </c>
      <c r="DN26">
        <v>1.8434976500127935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0.35880911000000004</v>
      </c>
      <c r="L27">
        <v>1.5843153816000002</v>
      </c>
      <c r="M27">
        <v>0.96842879999999998</v>
      </c>
      <c r="N27">
        <v>0.635031927</v>
      </c>
      <c r="O27">
        <v>1.4095720125</v>
      </c>
      <c r="P27">
        <v>2.3004000000000007</v>
      </c>
      <c r="Q27">
        <v>9.474185789999999E-2</v>
      </c>
      <c r="R27">
        <v>0.44566226399999997</v>
      </c>
      <c r="S27">
        <v>0.14802051793091109</v>
      </c>
      <c r="T27">
        <v>0.17786126339999997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1.8819483734969298</v>
      </c>
      <c r="AC27">
        <v>1.2221601506729798</v>
      </c>
      <c r="AD27">
        <v>0.3706024816804549</v>
      </c>
      <c r="AE27">
        <v>2.0646539514497499</v>
      </c>
      <c r="AF27">
        <v>0</v>
      </c>
      <c r="AG27">
        <v>1.9076782442793325</v>
      </c>
      <c r="AH27">
        <v>1.2306003029999999</v>
      </c>
      <c r="AI27">
        <v>2.0937324442845968</v>
      </c>
      <c r="AJ27">
        <v>0</v>
      </c>
      <c r="AK27">
        <v>3.3638112911668601</v>
      </c>
      <c r="AL27">
        <v>0</v>
      </c>
      <c r="AM27">
        <v>0.63725409311931347</v>
      </c>
      <c r="AN27">
        <v>2.8110502109999998E-2</v>
      </c>
      <c r="AO27">
        <v>0</v>
      </c>
      <c r="AP27">
        <v>0</v>
      </c>
      <c r="AQ27">
        <v>0</v>
      </c>
      <c r="AR27">
        <v>0</v>
      </c>
      <c r="AS27">
        <v>1.290924614816493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0.63829848150000001</v>
      </c>
      <c r="AZ27">
        <v>0.43017523289999998</v>
      </c>
      <c r="BA27">
        <v>0.29700566729999994</v>
      </c>
      <c r="BB27">
        <v>0.50141519999999984</v>
      </c>
      <c r="BC27">
        <v>32.340000000000003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56.507080541068397</v>
      </c>
      <c r="DN27">
        <v>1.9141336250392313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0.35880911000000004</v>
      </c>
      <c r="L28">
        <v>1.5464868299999996</v>
      </c>
      <c r="M28">
        <v>0.96842879999999998</v>
      </c>
      <c r="N28">
        <v>0.635031927</v>
      </c>
      <c r="O28">
        <v>1.4095720125</v>
      </c>
      <c r="P28">
        <v>2.3004000000000007</v>
      </c>
      <c r="Q28">
        <v>9.474185789999999E-2</v>
      </c>
      <c r="R28">
        <v>0.44566226399999997</v>
      </c>
      <c r="S28">
        <v>0.14802051793091109</v>
      </c>
      <c r="T28">
        <v>0.17786126339999997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1.8819483734969298</v>
      </c>
      <c r="AC28">
        <v>1.2221601506729798</v>
      </c>
      <c r="AD28">
        <v>0.74120500207967643</v>
      </c>
      <c r="AE28">
        <v>2.0646539514497499</v>
      </c>
      <c r="AF28">
        <v>0</v>
      </c>
      <c r="AG28">
        <v>1.9076782442793325</v>
      </c>
      <c r="AH28">
        <v>1.2306003029999999</v>
      </c>
      <c r="AI28">
        <v>2.0937324442845968</v>
      </c>
      <c r="AJ28">
        <v>0</v>
      </c>
      <c r="AK28">
        <v>3.3638112911668601</v>
      </c>
      <c r="AL28">
        <v>0</v>
      </c>
      <c r="AM28">
        <v>0.63725409311931347</v>
      </c>
      <c r="AN28">
        <v>2.8110502109999998E-2</v>
      </c>
      <c r="AO28">
        <v>0</v>
      </c>
      <c r="AP28">
        <v>0</v>
      </c>
      <c r="AQ28">
        <v>0</v>
      </c>
      <c r="AR28">
        <v>0</v>
      </c>
      <c r="AS28">
        <v>1.290924614816493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0.63829848150000001</v>
      </c>
      <c r="AZ28">
        <v>0.43017523289999998</v>
      </c>
      <c r="BA28">
        <v>0.29700566729999994</v>
      </c>
      <c r="BB28">
        <v>0.50141519999999984</v>
      </c>
      <c r="BC28">
        <v>28.19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52.809039385812234</v>
      </c>
      <c r="DN28">
        <v>1.7949487490946141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0.35880911000000004</v>
      </c>
      <c r="L29">
        <v>1.5464868299999996</v>
      </c>
      <c r="M29">
        <v>0.96842879999999998</v>
      </c>
      <c r="N29">
        <v>0.635031927</v>
      </c>
      <c r="O29">
        <v>1.4095720125</v>
      </c>
      <c r="P29">
        <v>2.3004000000000007</v>
      </c>
      <c r="Q29">
        <v>9.474185789999999E-2</v>
      </c>
      <c r="R29">
        <v>0.29891448540000004</v>
      </c>
      <c r="S29">
        <v>0.14802051793091109</v>
      </c>
      <c r="T29">
        <v>0.17786126339999997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1.8819483734969298</v>
      </c>
      <c r="AC29">
        <v>1.2221601506729798</v>
      </c>
      <c r="AD29">
        <v>0.74120500207967643</v>
      </c>
      <c r="AE29">
        <v>2.0646539514497499</v>
      </c>
      <c r="AF29">
        <v>0</v>
      </c>
      <c r="AG29">
        <v>1.9076782442793325</v>
      </c>
      <c r="AH29">
        <v>1.2306003029999999</v>
      </c>
      <c r="AI29">
        <v>2.0937324442845968</v>
      </c>
      <c r="AJ29">
        <v>0</v>
      </c>
      <c r="AK29">
        <v>3.3638112911668601</v>
      </c>
      <c r="AL29">
        <v>0</v>
      </c>
      <c r="AM29">
        <v>0.63725409311931347</v>
      </c>
      <c r="AN29">
        <v>2.8110502109999998E-2</v>
      </c>
      <c r="AO29">
        <v>0</v>
      </c>
      <c r="AP29">
        <v>0</v>
      </c>
      <c r="AQ29">
        <v>0</v>
      </c>
      <c r="AR29">
        <v>0</v>
      </c>
      <c r="AS29">
        <v>1.290924614816493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0.63829848150000001</v>
      </c>
      <c r="AZ29">
        <v>0.53234120969999987</v>
      </c>
      <c r="BA29">
        <v>0.29700566729999994</v>
      </c>
      <c r="BB29">
        <v>0.50141519999999984</v>
      </c>
      <c r="BC29">
        <v>29.340000000000003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53.88590676629223</v>
      </c>
      <c r="DN29">
        <v>1.8234995668146152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0.35880911000000004</v>
      </c>
      <c r="L30">
        <v>1.5464868299999996</v>
      </c>
      <c r="M30">
        <v>0.96842879999999998</v>
      </c>
      <c r="N30">
        <v>0.635031927</v>
      </c>
      <c r="O30">
        <v>1.4095720125</v>
      </c>
      <c r="P30">
        <v>2.3004000000000007</v>
      </c>
      <c r="Q30">
        <v>9.474185789999999E-2</v>
      </c>
      <c r="R30">
        <v>0.29891448540000004</v>
      </c>
      <c r="S30">
        <v>0.14802051793091109</v>
      </c>
      <c r="T30">
        <v>0.17786126339999997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1.8819483734969298</v>
      </c>
      <c r="AC30">
        <v>1.2221601506729798</v>
      </c>
      <c r="AD30">
        <v>0.74120500207967643</v>
      </c>
      <c r="AE30">
        <v>2.0646539514497499</v>
      </c>
      <c r="AF30">
        <v>0</v>
      </c>
      <c r="AG30">
        <v>1.9076782442793325</v>
      </c>
      <c r="AH30">
        <v>1.2306003029999999</v>
      </c>
      <c r="AI30">
        <v>2.0937324442845968</v>
      </c>
      <c r="AJ30">
        <v>0</v>
      </c>
      <c r="AK30">
        <v>3.3638112911668601</v>
      </c>
      <c r="AL30">
        <v>0</v>
      </c>
      <c r="AM30">
        <v>0.63725409311931347</v>
      </c>
      <c r="AN30">
        <v>2.8110502109999998E-2</v>
      </c>
      <c r="AO30">
        <v>0</v>
      </c>
      <c r="AP30">
        <v>0</v>
      </c>
      <c r="AQ30">
        <v>0</v>
      </c>
      <c r="AR30">
        <v>0</v>
      </c>
      <c r="AS30">
        <v>1.290924614816493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0.63829848150000001</v>
      </c>
      <c r="AZ30">
        <v>0.53234120969999987</v>
      </c>
      <c r="BA30">
        <v>0.29700566729999994</v>
      </c>
      <c r="BB30">
        <v>0.50141519999999984</v>
      </c>
      <c r="BC30">
        <v>34.340000000000003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58.715906766292228</v>
      </c>
      <c r="DN30">
        <v>1.9934995668146169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0.35880911000000004</v>
      </c>
      <c r="L31">
        <v>1.5464868299999996</v>
      </c>
      <c r="M31">
        <v>0.96842879999999998</v>
      </c>
      <c r="N31">
        <v>0.635031927</v>
      </c>
      <c r="O31">
        <v>1.4095720125</v>
      </c>
      <c r="P31">
        <v>2.3004000000000007</v>
      </c>
      <c r="Q31">
        <v>9.474185789999999E-2</v>
      </c>
      <c r="R31">
        <v>0.29891448540000004</v>
      </c>
      <c r="S31">
        <v>0.14802051793091109</v>
      </c>
      <c r="T31">
        <v>0.17786126339999997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1.8819483734969298</v>
      </c>
      <c r="AC31">
        <v>1.2221601506729798</v>
      </c>
      <c r="AD31">
        <v>0.74120500207967643</v>
      </c>
      <c r="AE31">
        <v>2.0646539514497499</v>
      </c>
      <c r="AF31">
        <v>0</v>
      </c>
      <c r="AG31">
        <v>1.9076782442793325</v>
      </c>
      <c r="AH31">
        <v>1.5177403736999997</v>
      </c>
      <c r="AI31">
        <v>0.26774070111815573</v>
      </c>
      <c r="AJ31">
        <v>0</v>
      </c>
      <c r="AK31">
        <v>3.3638112911668601</v>
      </c>
      <c r="AL31">
        <v>0</v>
      </c>
      <c r="AM31">
        <v>0.63725409311931347</v>
      </c>
      <c r="AN31">
        <v>2.8110502109999998E-2</v>
      </c>
      <c r="AO31">
        <v>0</v>
      </c>
      <c r="AP31">
        <v>0</v>
      </c>
      <c r="AQ31">
        <v>0</v>
      </c>
      <c r="AR31">
        <v>0</v>
      </c>
      <c r="AS31">
        <v>1.290924614816493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0.63829848150000001</v>
      </c>
      <c r="AZ31">
        <v>0.53234120969999987</v>
      </c>
      <c r="BA31">
        <v>0.36595332539999992</v>
      </c>
      <c r="BB31">
        <v>0.50141519999999984</v>
      </c>
      <c r="BC31">
        <v>24.34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47.623774850973632</v>
      </c>
      <c r="DN31">
        <v>1.6157274677667726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0.35880911000000004</v>
      </c>
      <c r="L32">
        <v>1.5464868299999996</v>
      </c>
      <c r="M32">
        <v>0.96842879999999998</v>
      </c>
      <c r="N32">
        <v>0.635031927</v>
      </c>
      <c r="O32">
        <v>1.4095720125</v>
      </c>
      <c r="P32">
        <v>2.3004000000000007</v>
      </c>
      <c r="Q32">
        <v>9.474185789999999E-2</v>
      </c>
      <c r="R32">
        <v>0.29891448540000004</v>
      </c>
      <c r="S32">
        <v>0.14802051793091109</v>
      </c>
      <c r="T32">
        <v>0.17786126339999997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1.8819483734969298</v>
      </c>
      <c r="AC32">
        <v>1.2221601506729798</v>
      </c>
      <c r="AD32">
        <v>0.74120500207967643</v>
      </c>
      <c r="AE32">
        <v>2.0646539514497499</v>
      </c>
      <c r="AF32">
        <v>0</v>
      </c>
      <c r="AG32">
        <v>1.9076782442793325</v>
      </c>
      <c r="AH32">
        <v>1.6408004039999999</v>
      </c>
      <c r="AI32">
        <v>0.14993480542146373</v>
      </c>
      <c r="AJ32">
        <v>0</v>
      </c>
      <c r="AK32">
        <v>3.3638112911668601</v>
      </c>
      <c r="AL32">
        <v>0</v>
      </c>
      <c r="AM32">
        <v>0.63725409311931347</v>
      </c>
      <c r="AN32">
        <v>2.8110502109999998E-2</v>
      </c>
      <c r="AO32">
        <v>0</v>
      </c>
      <c r="AP32">
        <v>0</v>
      </c>
      <c r="AQ32">
        <v>0</v>
      </c>
      <c r="AR32">
        <v>0</v>
      </c>
      <c r="AS32">
        <v>1.290924614816493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0.63829848150000001</v>
      </c>
      <c r="AZ32">
        <v>0.53234120969999987</v>
      </c>
      <c r="BA32">
        <v>0.39423989249999997</v>
      </c>
      <c r="BB32">
        <v>0.50141519999999984</v>
      </c>
      <c r="BC32">
        <v>32.340000000000003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55.39622522489406</v>
      </c>
      <c r="DN32">
        <v>1.8768177955496539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0.35880911000000004</v>
      </c>
      <c r="L33">
        <v>1.5464868299999996</v>
      </c>
      <c r="M33">
        <v>0.96842879999999998</v>
      </c>
      <c r="N33">
        <v>0.635031927</v>
      </c>
      <c r="O33">
        <v>1.4095720125</v>
      </c>
      <c r="P33">
        <v>2.3004000000000007</v>
      </c>
      <c r="Q33">
        <v>9.474185789999999E-2</v>
      </c>
      <c r="R33">
        <v>0.29891448540000004</v>
      </c>
      <c r="S33">
        <v>0.14802051793091109</v>
      </c>
      <c r="T33">
        <v>0.17786126339999997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1.8819483734969298</v>
      </c>
      <c r="AC33">
        <v>1.2221601506729798</v>
      </c>
      <c r="AD33">
        <v>0.74120500207967643</v>
      </c>
      <c r="AE33">
        <v>2.0646539514497499</v>
      </c>
      <c r="AF33">
        <v>0</v>
      </c>
      <c r="AG33">
        <v>1.9076782442793325</v>
      </c>
      <c r="AH33">
        <v>1.6408004039999999</v>
      </c>
      <c r="AI33">
        <v>0.14993480542146373</v>
      </c>
      <c r="AJ33">
        <v>0</v>
      </c>
      <c r="AK33">
        <v>3.3638112911668601</v>
      </c>
      <c r="AL33">
        <v>0</v>
      </c>
      <c r="AM33">
        <v>0.63725409311931347</v>
      </c>
      <c r="AN33">
        <v>2.8110502109999998E-2</v>
      </c>
      <c r="AO33">
        <v>0</v>
      </c>
      <c r="AP33">
        <v>0</v>
      </c>
      <c r="AQ33">
        <v>0</v>
      </c>
      <c r="AR33">
        <v>0</v>
      </c>
      <c r="AS33">
        <v>1.290924614816493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0.63829848150000001</v>
      </c>
      <c r="AZ33">
        <v>0.26617082400000003</v>
      </c>
      <c r="BA33">
        <v>0.39423989249999997</v>
      </c>
      <c r="BB33">
        <v>0.50141519999999984</v>
      </c>
      <c r="BC33">
        <v>25.340000000000003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48.368705127994062</v>
      </c>
      <c r="DN33">
        <v>1.6381675067496537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0.35880911000000004</v>
      </c>
      <c r="L34">
        <v>1.5464868299999996</v>
      </c>
      <c r="M34">
        <v>0.96842879999999998</v>
      </c>
      <c r="N34">
        <v>0.635031927</v>
      </c>
      <c r="O34">
        <v>1.4095720125</v>
      </c>
      <c r="P34">
        <v>2.3004000000000007</v>
      </c>
      <c r="Q34">
        <v>9.474185789999999E-2</v>
      </c>
      <c r="R34">
        <v>0.29891448540000004</v>
      </c>
      <c r="S34">
        <v>0.14802051793091109</v>
      </c>
      <c r="T34">
        <v>0.17786126339999997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1.8819483734969298</v>
      </c>
      <c r="AC34">
        <v>1.2221601506729798</v>
      </c>
      <c r="AD34">
        <v>0.74120500207967643</v>
      </c>
      <c r="AE34">
        <v>2.0646539514497499</v>
      </c>
      <c r="AF34">
        <v>0</v>
      </c>
      <c r="AG34">
        <v>1.9076782442793325</v>
      </c>
      <c r="AH34">
        <v>1.6408004039999999</v>
      </c>
      <c r="AI34">
        <v>0.14993480542146373</v>
      </c>
      <c r="AJ34">
        <v>0</v>
      </c>
      <c r="AK34">
        <v>3.3638112911668601</v>
      </c>
      <c r="AL34">
        <v>0</v>
      </c>
      <c r="AM34">
        <v>0.63725409311931347</v>
      </c>
      <c r="AN34">
        <v>2.8110502109999998E-2</v>
      </c>
      <c r="AO34">
        <v>0</v>
      </c>
      <c r="AP34">
        <v>0</v>
      </c>
      <c r="AQ34">
        <v>0</v>
      </c>
      <c r="AR34">
        <v>0</v>
      </c>
      <c r="AS34">
        <v>1.290924614816493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0.63829848150000001</v>
      </c>
      <c r="AZ34">
        <v>0.26617082400000003</v>
      </c>
      <c r="BA34">
        <v>0.39423989249999997</v>
      </c>
      <c r="BB34">
        <v>0.50141519999999984</v>
      </c>
      <c r="BC34">
        <v>36.340000000000003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59.008705127994055</v>
      </c>
      <c r="DN34">
        <v>1.9981675067496567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0.35880911000000004</v>
      </c>
      <c r="L35">
        <v>1.5464868299999996</v>
      </c>
      <c r="M35">
        <v>0.96842879999999998</v>
      </c>
      <c r="N35">
        <v>0.635031927</v>
      </c>
      <c r="O35">
        <v>1.4095720125</v>
      </c>
      <c r="P35">
        <v>2.3004000000000007</v>
      </c>
      <c r="Q35">
        <v>9.474185789999999E-2</v>
      </c>
      <c r="R35">
        <v>0.30026730779999999</v>
      </c>
      <c r="S35">
        <v>0.14802051793091109</v>
      </c>
      <c r="T35">
        <v>0.17786126339999997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1.8819483734969298</v>
      </c>
      <c r="AC35">
        <v>1.2221601506729798</v>
      </c>
      <c r="AD35">
        <v>0.74120500207967643</v>
      </c>
      <c r="AE35">
        <v>2.0646539514497499</v>
      </c>
      <c r="AF35">
        <v>0</v>
      </c>
      <c r="AG35">
        <v>1.9076782442793325</v>
      </c>
      <c r="AH35">
        <v>1.6408004039999999</v>
      </c>
      <c r="AI35">
        <v>0.14993480542146373</v>
      </c>
      <c r="AJ35">
        <v>0</v>
      </c>
      <c r="AK35">
        <v>3.3638112911668601</v>
      </c>
      <c r="AL35">
        <v>0</v>
      </c>
      <c r="AM35">
        <v>0.63725409311931347</v>
      </c>
      <c r="AN35">
        <v>2.8110502109999998E-2</v>
      </c>
      <c r="AO35">
        <v>0</v>
      </c>
      <c r="AP35">
        <v>0</v>
      </c>
      <c r="AQ35">
        <v>0</v>
      </c>
      <c r="AR35">
        <v>0</v>
      </c>
      <c r="AS35">
        <v>1.290924614816493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0.63829848150000001</v>
      </c>
      <c r="AZ35">
        <v>0.26617082400000003</v>
      </c>
      <c r="BA35">
        <v>0.39423989249999997</v>
      </c>
      <c r="BB35">
        <v>0.50141519999999984</v>
      </c>
      <c r="BC35">
        <v>38.1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60.710013975764063</v>
      </c>
      <c r="DN35">
        <v>2.0582114813796517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0.35880911000000004</v>
      </c>
      <c r="L36">
        <v>1.5464868299999996</v>
      </c>
      <c r="M36">
        <v>0.96842879999999998</v>
      </c>
      <c r="N36">
        <v>0.635031927</v>
      </c>
      <c r="O36">
        <v>1.4095720125</v>
      </c>
      <c r="P36">
        <v>2.3004000000000007</v>
      </c>
      <c r="Q36">
        <v>9.474185789999999E-2</v>
      </c>
      <c r="R36">
        <v>0.30026730779999999</v>
      </c>
      <c r="S36">
        <v>0.14802051793091109</v>
      </c>
      <c r="T36">
        <v>0.17786126339999997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1.8819483734969298</v>
      </c>
      <c r="AC36">
        <v>1.2221601506729798</v>
      </c>
      <c r="AD36">
        <v>0.3706024816804549</v>
      </c>
      <c r="AE36">
        <v>2.0646539514497499</v>
      </c>
      <c r="AF36">
        <v>0</v>
      </c>
      <c r="AG36">
        <v>1.9076782442793325</v>
      </c>
      <c r="AH36">
        <v>1.6408004039999999</v>
      </c>
      <c r="AI36">
        <v>0.14993480542146373</v>
      </c>
      <c r="AJ36">
        <v>0</v>
      </c>
      <c r="AK36">
        <v>3.3638112911668601</v>
      </c>
      <c r="AL36">
        <v>0</v>
      </c>
      <c r="AM36">
        <v>0.63725409311931347</v>
      </c>
      <c r="AN36">
        <v>2.8110502109999998E-2</v>
      </c>
      <c r="AO36">
        <v>0</v>
      </c>
      <c r="AP36">
        <v>0</v>
      </c>
      <c r="AQ36">
        <v>0</v>
      </c>
      <c r="AR36">
        <v>0</v>
      </c>
      <c r="AS36">
        <v>1.290924614816493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0.63829848150000001</v>
      </c>
      <c r="AZ36">
        <v>0.26617082400000003</v>
      </c>
      <c r="BA36">
        <v>0.39423989249999997</v>
      </c>
      <c r="BB36">
        <v>0.50141519999999984</v>
      </c>
      <c r="BC36">
        <v>57.24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78.871456011820229</v>
      </c>
      <c r="DN36">
        <v>2.6661669249242634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0.35880911000000004</v>
      </c>
      <c r="L37">
        <v>1.5464868299999996</v>
      </c>
      <c r="M37">
        <v>0.96842879999999998</v>
      </c>
      <c r="N37">
        <v>0.635031927</v>
      </c>
      <c r="O37">
        <v>1.4095720125</v>
      </c>
      <c r="P37">
        <v>2.3004000000000007</v>
      </c>
      <c r="Q37">
        <v>9.474185789999999E-2</v>
      </c>
      <c r="R37">
        <v>0.29322098903999999</v>
      </c>
      <c r="S37">
        <v>0.14802051793091109</v>
      </c>
      <c r="T37">
        <v>0.17786126339999997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1.8819483734969298</v>
      </c>
      <c r="AC37">
        <v>1.2221601506729798</v>
      </c>
      <c r="AD37">
        <v>0.3706024816804549</v>
      </c>
      <c r="AE37">
        <v>2.0646539514497499</v>
      </c>
      <c r="AF37">
        <v>0</v>
      </c>
      <c r="AG37">
        <v>1.9076782442793325</v>
      </c>
      <c r="AH37">
        <v>1.5197913710999997</v>
      </c>
      <c r="AI37">
        <v>0.14993480542146373</v>
      </c>
      <c r="AJ37">
        <v>0</v>
      </c>
      <c r="AK37">
        <v>3.3638112911668601</v>
      </c>
      <c r="AL37">
        <v>0</v>
      </c>
      <c r="AM37">
        <v>0.63725409311931347</v>
      </c>
      <c r="AN37">
        <v>2.8110502109999998E-2</v>
      </c>
      <c r="AO37">
        <v>0</v>
      </c>
      <c r="AP37">
        <v>0</v>
      </c>
      <c r="AQ37">
        <v>0</v>
      </c>
      <c r="AR37">
        <v>0</v>
      </c>
      <c r="AS37">
        <v>1.290924614816493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0.63829848150000001</v>
      </c>
      <c r="AZ37">
        <v>0.26617082400000003</v>
      </c>
      <c r="BA37">
        <v>0.36595332539999992</v>
      </c>
      <c r="BB37">
        <v>0.50141519999999984</v>
      </c>
      <c r="BC37">
        <v>70.34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91.39019545259022</v>
      </c>
      <c r="DN37">
        <v>3.0910855653942697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0.35880911000000004</v>
      </c>
      <c r="L38">
        <v>1.5464868299999996</v>
      </c>
      <c r="M38">
        <v>0.96842879999999998</v>
      </c>
      <c r="N38">
        <v>0.635031927</v>
      </c>
      <c r="O38">
        <v>1.4095720125</v>
      </c>
      <c r="P38">
        <v>2.3004000000000007</v>
      </c>
      <c r="Q38">
        <v>9.474185789999999E-2</v>
      </c>
      <c r="R38">
        <v>0.29322098903999999</v>
      </c>
      <c r="S38">
        <v>0.14802051793091109</v>
      </c>
      <c r="T38">
        <v>0.17786126339999997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1.8819483734969298</v>
      </c>
      <c r="AC38">
        <v>1.2221601506729798</v>
      </c>
      <c r="AD38">
        <v>0.3706024816804549</v>
      </c>
      <c r="AE38">
        <v>2.0646539514497499</v>
      </c>
      <c r="AF38">
        <v>0</v>
      </c>
      <c r="AG38">
        <v>1.9076782442793325</v>
      </c>
      <c r="AH38">
        <v>1.5197913710999997</v>
      </c>
      <c r="AI38">
        <v>0.14993480542146373</v>
      </c>
      <c r="AJ38">
        <v>0</v>
      </c>
      <c r="AK38">
        <v>3.3638112911668601</v>
      </c>
      <c r="AL38">
        <v>0</v>
      </c>
      <c r="AM38">
        <v>0.63725409311931347</v>
      </c>
      <c r="AN38">
        <v>2.8110502109999998E-2</v>
      </c>
      <c r="AO38">
        <v>0</v>
      </c>
      <c r="AP38">
        <v>0</v>
      </c>
      <c r="AQ38">
        <v>0</v>
      </c>
      <c r="AR38">
        <v>0</v>
      </c>
      <c r="AS38">
        <v>1.290924614816493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0.63829848150000001</v>
      </c>
      <c r="AZ38">
        <v>0.22853049659999999</v>
      </c>
      <c r="BA38">
        <v>0.36595332539999992</v>
      </c>
      <c r="BB38">
        <v>0.50141519999999984</v>
      </c>
      <c r="BC38">
        <v>82.34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102.96377842049021</v>
      </c>
      <c r="DN38">
        <v>3.4798622700942703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0.35880911000000004</v>
      </c>
      <c r="L39">
        <v>1.5464868299999996</v>
      </c>
      <c r="M39">
        <v>0.53907285599999988</v>
      </c>
      <c r="N39">
        <v>0.479996388</v>
      </c>
      <c r="O39">
        <v>0.90614362500000012</v>
      </c>
      <c r="P39">
        <v>2.3004000000000007</v>
      </c>
      <c r="Q39">
        <v>9.474185789999999E-2</v>
      </c>
      <c r="R39">
        <v>0.29322098903999999</v>
      </c>
      <c r="S39">
        <v>0.14802051793091109</v>
      </c>
      <c r="T39">
        <v>0.17786126339999997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1.8819483734969298</v>
      </c>
      <c r="AC39">
        <v>1.2221601506729798</v>
      </c>
      <c r="AD39">
        <v>0.3706024816804549</v>
      </c>
      <c r="AE39">
        <v>2.0646539514497499</v>
      </c>
      <c r="AF39">
        <v>0</v>
      </c>
      <c r="AG39">
        <v>1.9076782442793325</v>
      </c>
      <c r="AH39">
        <v>1.4131393406999997</v>
      </c>
      <c r="AI39">
        <v>0.14993480542146373</v>
      </c>
      <c r="AJ39">
        <v>0</v>
      </c>
      <c r="AK39">
        <v>3.3638112911668601</v>
      </c>
      <c r="AL39">
        <v>0</v>
      </c>
      <c r="AM39">
        <v>0.63725409311931347</v>
      </c>
      <c r="AN39">
        <v>2.8110502109999998E-2</v>
      </c>
      <c r="AO39">
        <v>0</v>
      </c>
      <c r="AP39">
        <v>0</v>
      </c>
      <c r="AQ39">
        <v>0</v>
      </c>
      <c r="AR39">
        <v>0</v>
      </c>
      <c r="AS39">
        <v>1.290924614816493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0.63829848150000001</v>
      </c>
      <c r="AZ39">
        <v>0.21508739730000001</v>
      </c>
      <c r="BA39">
        <v>0.33943529880000001</v>
      </c>
      <c r="BB39">
        <v>0.50141519999999984</v>
      </c>
      <c r="BC39">
        <v>94.34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113.37946441064022</v>
      </c>
      <c r="DN39">
        <v>3.829743253144271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0.35880911000000004</v>
      </c>
      <c r="L40">
        <v>1.5464868299999996</v>
      </c>
      <c r="M40">
        <v>0.53907285599999988</v>
      </c>
      <c r="N40">
        <v>0.479996388</v>
      </c>
      <c r="O40">
        <v>0.90614362500000012</v>
      </c>
      <c r="P40">
        <v>2.3004000000000007</v>
      </c>
      <c r="Q40">
        <v>9.474185789999999E-2</v>
      </c>
      <c r="R40">
        <v>0.29322098903999999</v>
      </c>
      <c r="S40">
        <v>0.14802051793091109</v>
      </c>
      <c r="T40">
        <v>0.17786126339999997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1.8819483734969298</v>
      </c>
      <c r="AC40">
        <v>1.2221601506729798</v>
      </c>
      <c r="AD40">
        <v>0.3706024816804549</v>
      </c>
      <c r="AE40">
        <v>2.0646539514497499</v>
      </c>
      <c r="AF40">
        <v>0</v>
      </c>
      <c r="AG40">
        <v>1.9076782442793325</v>
      </c>
      <c r="AH40">
        <v>1.2306003029999999</v>
      </c>
      <c r="AI40">
        <v>0.14993480542146373</v>
      </c>
      <c r="AJ40">
        <v>0</v>
      </c>
      <c r="AK40">
        <v>3.3638112911668601</v>
      </c>
      <c r="AL40">
        <v>0</v>
      </c>
      <c r="AM40">
        <v>0.63725409311931347</v>
      </c>
      <c r="AN40">
        <v>2.8110502109999998E-2</v>
      </c>
      <c r="AO40">
        <v>0</v>
      </c>
      <c r="AP40">
        <v>0</v>
      </c>
      <c r="AQ40">
        <v>0</v>
      </c>
      <c r="AR40">
        <v>0</v>
      </c>
      <c r="AS40">
        <v>1.290924614816493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0.63829848150000001</v>
      </c>
      <c r="AZ40">
        <v>0.21508739730000001</v>
      </c>
      <c r="BA40">
        <v>0.29700566729999994</v>
      </c>
      <c r="BB40">
        <v>0.50141519999999984</v>
      </c>
      <c r="BC40">
        <v>107.34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125.74180714974023</v>
      </c>
      <c r="DN40">
        <v>4.2424318448442726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0.35880911000000004</v>
      </c>
      <c r="L41">
        <v>1.5464868299999996</v>
      </c>
      <c r="M41">
        <v>0.55369675511999983</v>
      </c>
      <c r="N41">
        <v>0.479996388</v>
      </c>
      <c r="O41">
        <v>0.90614362500000012</v>
      </c>
      <c r="P41">
        <v>2.3004000000000007</v>
      </c>
      <c r="Q41">
        <v>9.9896228099999998E-2</v>
      </c>
      <c r="R41">
        <v>0.29322098903999999</v>
      </c>
      <c r="S41">
        <v>0.14853591552555429</v>
      </c>
      <c r="T41">
        <v>0.17786126339999997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1.8819483734969298</v>
      </c>
      <c r="AC41">
        <v>1.2221601506729798</v>
      </c>
      <c r="AD41">
        <v>0.3706024816804549</v>
      </c>
      <c r="AE41">
        <v>2.0646539514497499</v>
      </c>
      <c r="AF41">
        <v>0</v>
      </c>
      <c r="AG41">
        <v>1.9076782442793325</v>
      </c>
      <c r="AH41">
        <v>0.82040020199999997</v>
      </c>
      <c r="AI41">
        <v>0.14993480542146373</v>
      </c>
      <c r="AJ41">
        <v>0</v>
      </c>
      <c r="AK41">
        <v>3.3638112911668601</v>
      </c>
      <c r="AL41">
        <v>0</v>
      </c>
      <c r="AM41">
        <v>0.63725409311931347</v>
      </c>
      <c r="AN41">
        <v>2.8110502109999998E-2</v>
      </c>
      <c r="AO41">
        <v>0</v>
      </c>
      <c r="AP41">
        <v>0</v>
      </c>
      <c r="AQ41">
        <v>0</v>
      </c>
      <c r="AR41">
        <v>0</v>
      </c>
      <c r="AS41">
        <v>1.290924614816493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0.63829848150000001</v>
      </c>
      <c r="AZ41">
        <v>0</v>
      </c>
      <c r="BA41">
        <v>0.19800377819999998</v>
      </c>
      <c r="BB41">
        <v>0.50141519999999984</v>
      </c>
      <c r="BC41">
        <v>120.34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137.64069139933579</v>
      </c>
      <c r="DN41">
        <v>4.63955187476334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0.35880911000000004</v>
      </c>
      <c r="L42">
        <v>1.5464868299999996</v>
      </c>
      <c r="M42">
        <v>0.54883412135999998</v>
      </c>
      <c r="N42">
        <v>0.479996388</v>
      </c>
      <c r="O42">
        <v>0.90614362500000012</v>
      </c>
      <c r="P42">
        <v>2.3004000000000007</v>
      </c>
      <c r="Q42">
        <v>9.9896228099999998E-2</v>
      </c>
      <c r="R42">
        <v>0.3093040481699999</v>
      </c>
      <c r="S42">
        <v>0.14853591552555429</v>
      </c>
      <c r="T42">
        <v>0.17786126339999997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1.8819483734969298</v>
      </c>
      <c r="AC42">
        <v>1.2221601506729798</v>
      </c>
      <c r="AD42">
        <v>0.3706024816804549</v>
      </c>
      <c r="AE42">
        <v>2.0646539514497499</v>
      </c>
      <c r="AF42">
        <v>0</v>
      </c>
      <c r="AG42">
        <v>1.9076782442793325</v>
      </c>
      <c r="AH42">
        <v>0.41020010099999998</v>
      </c>
      <c r="AI42">
        <v>0.14993480542146373</v>
      </c>
      <c r="AJ42">
        <v>0</v>
      </c>
      <c r="AK42">
        <v>3.3638112911668601</v>
      </c>
      <c r="AL42">
        <v>0</v>
      </c>
      <c r="AM42">
        <v>0.63725409311931347</v>
      </c>
      <c r="AN42">
        <v>2.8110502109999998E-2</v>
      </c>
      <c r="AO42">
        <v>0</v>
      </c>
      <c r="AP42">
        <v>0</v>
      </c>
      <c r="AQ42">
        <v>0</v>
      </c>
      <c r="AR42">
        <v>0</v>
      </c>
      <c r="AS42">
        <v>1.290924614816493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0.63829848150000001</v>
      </c>
      <c r="AZ42">
        <v>0</v>
      </c>
      <c r="BA42">
        <v>9.900188909999999E-2</v>
      </c>
      <c r="BB42">
        <v>0.50141519999999984</v>
      </c>
      <c r="BC42">
        <v>125.34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141.99889423745577</v>
      </c>
      <c r="DN42">
        <v>4.7833674719133503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0.35880911000000004</v>
      </c>
      <c r="L43">
        <v>1.5464868299999996</v>
      </c>
      <c r="M43">
        <v>0.54883412135999998</v>
      </c>
      <c r="N43">
        <v>0.479996388</v>
      </c>
      <c r="O43">
        <v>0.90614362500000012</v>
      </c>
      <c r="P43">
        <v>2.2044715380000004</v>
      </c>
      <c r="Q43">
        <v>9.9880632300000008E-2</v>
      </c>
      <c r="R43">
        <v>0.3093040481699999</v>
      </c>
      <c r="S43">
        <v>0.14813962366306127</v>
      </c>
      <c r="T43">
        <v>0.17902977119999999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1.8819483734969298</v>
      </c>
      <c r="AC43">
        <v>1.2221601506729798</v>
      </c>
      <c r="AD43">
        <v>0.3706024816804549</v>
      </c>
      <c r="AE43">
        <v>2.0646539514497499</v>
      </c>
      <c r="AF43">
        <v>0</v>
      </c>
      <c r="AG43">
        <v>1.9076782442793325</v>
      </c>
      <c r="AH43">
        <v>0.41020010099999998</v>
      </c>
      <c r="AI43">
        <v>0.14993480542146373</v>
      </c>
      <c r="AJ43">
        <v>0</v>
      </c>
      <c r="AK43">
        <v>3.3638112911668601</v>
      </c>
      <c r="AL43">
        <v>0</v>
      </c>
      <c r="AM43">
        <v>0.63725409311931347</v>
      </c>
      <c r="AN43">
        <v>2.8110502109999998E-2</v>
      </c>
      <c r="AO43">
        <v>0</v>
      </c>
      <c r="AP43">
        <v>0</v>
      </c>
      <c r="AQ43">
        <v>0</v>
      </c>
      <c r="AR43">
        <v>0</v>
      </c>
      <c r="AS43">
        <v>1.290924614816493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0.63829848150000001</v>
      </c>
      <c r="AZ43">
        <v>0</v>
      </c>
      <c r="BA43">
        <v>9.900188909999999E-2</v>
      </c>
      <c r="BB43">
        <v>0.50141519999999984</v>
      </c>
      <c r="BC43">
        <v>130.34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146.73681532461859</v>
      </c>
      <c r="DN43">
        <v>4.9502745428880512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0.35880911000000004</v>
      </c>
      <c r="L44">
        <v>1.5464868299999996</v>
      </c>
      <c r="M44">
        <v>0.54883412135999998</v>
      </c>
      <c r="N44">
        <v>0.479996388</v>
      </c>
      <c r="O44">
        <v>0.90614362500000012</v>
      </c>
      <c r="P44">
        <v>2.2044715380000004</v>
      </c>
      <c r="Q44">
        <v>9.9880632300000008E-2</v>
      </c>
      <c r="R44">
        <v>0.3093040481699999</v>
      </c>
      <c r="S44">
        <v>0.14813962366306127</v>
      </c>
      <c r="T44">
        <v>0.17902977119999999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1.8819483734969298</v>
      </c>
      <c r="AC44">
        <v>1.2221601506729798</v>
      </c>
      <c r="AD44">
        <v>0.3706024816804549</v>
      </c>
      <c r="AE44">
        <v>2.0646539514497499</v>
      </c>
      <c r="AF44">
        <v>0</v>
      </c>
      <c r="AG44">
        <v>1.9076782442793325</v>
      </c>
      <c r="AH44">
        <v>0</v>
      </c>
      <c r="AI44">
        <v>0.14993480542146373</v>
      </c>
      <c r="AJ44">
        <v>0</v>
      </c>
      <c r="AK44">
        <v>3.3638112911668601</v>
      </c>
      <c r="AL44">
        <v>0</v>
      </c>
      <c r="AM44">
        <v>0.63725409311931347</v>
      </c>
      <c r="AN44">
        <v>2.8110502109999998E-2</v>
      </c>
      <c r="AO44">
        <v>0</v>
      </c>
      <c r="AP44">
        <v>0</v>
      </c>
      <c r="AQ44">
        <v>0</v>
      </c>
      <c r="AR44">
        <v>0</v>
      </c>
      <c r="AS44">
        <v>1.290924614816493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0.63829848150000001</v>
      </c>
      <c r="AZ44">
        <v>0</v>
      </c>
      <c r="BA44">
        <v>0</v>
      </c>
      <c r="BB44">
        <v>0.50141519999999984</v>
      </c>
      <c r="BC44">
        <v>133.34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149.15416239861858</v>
      </c>
      <c r="DN44">
        <v>5.0237254787880552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0.35880911000000004</v>
      </c>
      <c r="L45">
        <v>1.5464868299999996</v>
      </c>
      <c r="M45">
        <v>0.53907285599999988</v>
      </c>
      <c r="N45">
        <v>0.479996388</v>
      </c>
      <c r="O45">
        <v>0.90614362500000012</v>
      </c>
      <c r="P45">
        <v>2.2044715380000004</v>
      </c>
      <c r="Q45">
        <v>9.9880632300000008E-2</v>
      </c>
      <c r="R45">
        <v>0.3093040481699999</v>
      </c>
      <c r="S45">
        <v>0.14813962366306127</v>
      </c>
      <c r="T45">
        <v>0.17902977119999999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1.8819483734969298</v>
      </c>
      <c r="AC45">
        <v>1.2221601506729798</v>
      </c>
      <c r="AD45">
        <v>0</v>
      </c>
      <c r="AE45">
        <v>2.0646539514497499</v>
      </c>
      <c r="AF45">
        <v>0</v>
      </c>
      <c r="AG45">
        <v>1.9076782442793325</v>
      </c>
      <c r="AH45">
        <v>0</v>
      </c>
      <c r="AI45">
        <v>0.14993480542146373</v>
      </c>
      <c r="AJ45">
        <v>0</v>
      </c>
      <c r="AK45">
        <v>3.3638112911668601</v>
      </c>
      <c r="AL45">
        <v>0</v>
      </c>
      <c r="AM45">
        <v>0.63725409311931347</v>
      </c>
      <c r="AN45">
        <v>2.8110502109999998E-2</v>
      </c>
      <c r="AO45">
        <v>0</v>
      </c>
      <c r="AP45">
        <v>0</v>
      </c>
      <c r="AQ45">
        <v>0</v>
      </c>
      <c r="AR45">
        <v>0</v>
      </c>
      <c r="AS45">
        <v>1.290924614816493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0.63829848150000001</v>
      </c>
      <c r="AZ45">
        <v>0</v>
      </c>
      <c r="BA45">
        <v>0</v>
      </c>
      <c r="BB45">
        <v>0.50141519999999984</v>
      </c>
      <c r="BC45">
        <v>137.34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152.65616048307228</v>
      </c>
      <c r="DN45">
        <v>5.1413636472938986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0.35880911000000004</v>
      </c>
      <c r="L46">
        <v>1.5464868299999996</v>
      </c>
      <c r="M46">
        <v>0.53907285599999988</v>
      </c>
      <c r="N46">
        <v>0.479996388</v>
      </c>
      <c r="O46">
        <v>0.90614362500000012</v>
      </c>
      <c r="P46">
        <v>2.2044715380000004</v>
      </c>
      <c r="Q46">
        <v>9.9880632300000008E-2</v>
      </c>
      <c r="R46">
        <v>0.3093040481699999</v>
      </c>
      <c r="S46">
        <v>0.14813962366306127</v>
      </c>
      <c r="T46">
        <v>0.17902977119999999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1.8819483734969298</v>
      </c>
      <c r="AC46">
        <v>1.2221601506729798</v>
      </c>
      <c r="AD46">
        <v>0</v>
      </c>
      <c r="AE46">
        <v>2.0646539514497499</v>
      </c>
      <c r="AF46">
        <v>0</v>
      </c>
      <c r="AG46">
        <v>1.9076782442793325</v>
      </c>
      <c r="AH46">
        <v>0</v>
      </c>
      <c r="AI46">
        <v>0.14993480542146373</v>
      </c>
      <c r="AJ46">
        <v>0</v>
      </c>
      <c r="AK46">
        <v>3.3638112911668601</v>
      </c>
      <c r="AL46">
        <v>0</v>
      </c>
      <c r="AM46">
        <v>0.63725409311931347</v>
      </c>
      <c r="AN46">
        <v>2.8110502109999998E-2</v>
      </c>
      <c r="AO46">
        <v>0</v>
      </c>
      <c r="AP46">
        <v>0</v>
      </c>
      <c r="AQ46">
        <v>0</v>
      </c>
      <c r="AR46">
        <v>0</v>
      </c>
      <c r="AS46">
        <v>1.290924614816493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0.63829848150000001</v>
      </c>
      <c r="AZ46">
        <v>0</v>
      </c>
      <c r="BA46">
        <v>0</v>
      </c>
      <c r="BB46">
        <v>0.50141519999999984</v>
      </c>
      <c r="BC46">
        <v>138.34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153.61616048307229</v>
      </c>
      <c r="DN46">
        <v>5.1813636472938907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0.35880911000000004</v>
      </c>
      <c r="L47">
        <v>1.5464868299999996</v>
      </c>
      <c r="M47">
        <v>0.96842879999999998</v>
      </c>
      <c r="N47">
        <v>0.635031927</v>
      </c>
      <c r="O47">
        <v>1.4095720125</v>
      </c>
      <c r="P47">
        <v>2.2044715380000004</v>
      </c>
      <c r="Q47">
        <v>9.9880632300000008E-2</v>
      </c>
      <c r="R47">
        <v>0.37981226400000001</v>
      </c>
      <c r="S47">
        <v>0.14813962366306127</v>
      </c>
      <c r="T47">
        <v>0.17902977119999999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1.8819483734969298</v>
      </c>
      <c r="AC47">
        <v>1.2221601506729798</v>
      </c>
      <c r="AD47">
        <v>0</v>
      </c>
      <c r="AE47">
        <v>2.0646539514497499</v>
      </c>
      <c r="AF47">
        <v>0</v>
      </c>
      <c r="AG47">
        <v>1.9076782442793325</v>
      </c>
      <c r="AH47">
        <v>0</v>
      </c>
      <c r="AI47">
        <v>0.14993480542146373</v>
      </c>
      <c r="AJ47">
        <v>0</v>
      </c>
      <c r="AK47">
        <v>3.3638112911668601</v>
      </c>
      <c r="AL47">
        <v>0</v>
      </c>
      <c r="AM47">
        <v>0.63725409311931347</v>
      </c>
      <c r="AN47">
        <v>2.8110502109999998E-2</v>
      </c>
      <c r="AO47">
        <v>0</v>
      </c>
      <c r="AP47">
        <v>0</v>
      </c>
      <c r="AQ47">
        <v>0</v>
      </c>
      <c r="AR47">
        <v>0</v>
      </c>
      <c r="AS47">
        <v>1.290924614816493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0.63829848150000001</v>
      </c>
      <c r="AZ47">
        <v>0</v>
      </c>
      <c r="BA47">
        <v>0</v>
      </c>
      <c r="BB47">
        <v>0.50141519999999984</v>
      </c>
      <c r="BC47">
        <v>116.34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133.45684291550231</v>
      </c>
      <c r="DN47">
        <v>4.4990093011938921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0.35880911000000004</v>
      </c>
      <c r="L48">
        <v>1.5464868299999996</v>
      </c>
      <c r="M48">
        <v>0.96827824800000006</v>
      </c>
      <c r="N48">
        <v>0.635031927</v>
      </c>
      <c r="O48">
        <v>1.4095720125</v>
      </c>
      <c r="P48">
        <v>2.2044715380000004</v>
      </c>
      <c r="Q48">
        <v>9.9880632300000008E-2</v>
      </c>
      <c r="R48">
        <v>0.37981226400000001</v>
      </c>
      <c r="S48">
        <v>0.14813962366306127</v>
      </c>
      <c r="T48">
        <v>0.17902977119999999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1.8819483734969298</v>
      </c>
      <c r="AC48">
        <v>1.2221601506729798</v>
      </c>
      <c r="AD48">
        <v>0</v>
      </c>
      <c r="AE48">
        <v>2.0646539514497499</v>
      </c>
      <c r="AF48">
        <v>0.29343305068062631</v>
      </c>
      <c r="AG48">
        <v>1.9076782442793325</v>
      </c>
      <c r="AH48">
        <v>0</v>
      </c>
      <c r="AI48">
        <v>0.14993480542146373</v>
      </c>
      <c r="AJ48">
        <v>0</v>
      </c>
      <c r="AK48">
        <v>3.3638112911668601</v>
      </c>
      <c r="AL48">
        <v>0</v>
      </c>
      <c r="AM48">
        <v>0.63725409311931347</v>
      </c>
      <c r="AN48">
        <v>2.8110502109999998E-2</v>
      </c>
      <c r="AO48">
        <v>0</v>
      </c>
      <c r="AP48">
        <v>0</v>
      </c>
      <c r="AQ48">
        <v>0</v>
      </c>
      <c r="AR48">
        <v>0</v>
      </c>
      <c r="AS48">
        <v>1.290924614816493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0.63829848150000001</v>
      </c>
      <c r="AZ48">
        <v>0</v>
      </c>
      <c r="BA48">
        <v>0</v>
      </c>
      <c r="BB48">
        <v>0.50141519999999984</v>
      </c>
      <c r="BC48">
        <v>117.34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134.71059374150934</v>
      </c>
      <c r="DN48">
        <v>4.5385409738674571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0.35880911000000004</v>
      </c>
      <c r="L49">
        <v>1.5464868299999996</v>
      </c>
      <c r="M49">
        <v>0.96827824800000006</v>
      </c>
      <c r="N49">
        <v>0.635031927</v>
      </c>
      <c r="O49">
        <v>1.4095720125</v>
      </c>
      <c r="P49">
        <v>2.2044715380000004</v>
      </c>
      <c r="Q49">
        <v>9.9880632300000008E-2</v>
      </c>
      <c r="R49">
        <v>0.37981226400000001</v>
      </c>
      <c r="S49">
        <v>0.14813962366306127</v>
      </c>
      <c r="T49">
        <v>0.17902977119999999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1.8819483734969298</v>
      </c>
      <c r="AC49">
        <v>1.2221601506729798</v>
      </c>
      <c r="AD49">
        <v>0</v>
      </c>
      <c r="AE49">
        <v>2.0646539514497499</v>
      </c>
      <c r="AF49">
        <v>0.29343305068062631</v>
      </c>
      <c r="AG49">
        <v>1.9076782442793325</v>
      </c>
      <c r="AH49">
        <v>0</v>
      </c>
      <c r="AI49">
        <v>0.14993480542146373</v>
      </c>
      <c r="AJ49">
        <v>0</v>
      </c>
      <c r="AK49">
        <v>3.3638112911668601</v>
      </c>
      <c r="AL49">
        <v>0</v>
      </c>
      <c r="AM49">
        <v>0.63725409311931347</v>
      </c>
      <c r="AN49">
        <v>2.8110502109999998E-2</v>
      </c>
      <c r="AO49">
        <v>0</v>
      </c>
      <c r="AP49">
        <v>0</v>
      </c>
      <c r="AQ49">
        <v>0</v>
      </c>
      <c r="AR49">
        <v>0</v>
      </c>
      <c r="AS49">
        <v>1.290924614816493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0.63829848150000001</v>
      </c>
      <c r="AZ49">
        <v>0</v>
      </c>
      <c r="BA49">
        <v>0</v>
      </c>
      <c r="BB49">
        <v>0.50141519999999984</v>
      </c>
      <c r="BC49">
        <v>117.34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134.71059374150934</v>
      </c>
      <c r="DN49">
        <v>4.5385409738674571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0.35880911000000004</v>
      </c>
      <c r="L50">
        <v>1.5464868299999996</v>
      </c>
      <c r="M50">
        <v>0.96827824800000006</v>
      </c>
      <c r="N50">
        <v>0.635031927</v>
      </c>
      <c r="O50">
        <v>1.4095720125</v>
      </c>
      <c r="P50">
        <v>2.2044715380000004</v>
      </c>
      <c r="Q50">
        <v>9.9880632300000008E-2</v>
      </c>
      <c r="R50">
        <v>0.37981226400000001</v>
      </c>
      <c r="S50">
        <v>0.14813962366306127</v>
      </c>
      <c r="T50">
        <v>0.17902977119999999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1.8819483734969298</v>
      </c>
      <c r="AC50">
        <v>1.2221601506729798</v>
      </c>
      <c r="AD50">
        <v>0</v>
      </c>
      <c r="AE50">
        <v>2.0646539514497499</v>
      </c>
      <c r="AF50">
        <v>0.29343305068062631</v>
      </c>
      <c r="AG50">
        <v>1.9076782442793325</v>
      </c>
      <c r="AH50">
        <v>0</v>
      </c>
      <c r="AI50">
        <v>0.14993480542146373</v>
      </c>
      <c r="AJ50">
        <v>0</v>
      </c>
      <c r="AK50">
        <v>3.3638112911668601</v>
      </c>
      <c r="AL50">
        <v>0</v>
      </c>
      <c r="AM50">
        <v>0.63725409311931347</v>
      </c>
      <c r="AN50">
        <v>2.8110502109999998E-2</v>
      </c>
      <c r="AO50">
        <v>0</v>
      </c>
      <c r="AP50">
        <v>0</v>
      </c>
      <c r="AQ50">
        <v>0</v>
      </c>
      <c r="AR50">
        <v>0</v>
      </c>
      <c r="AS50">
        <v>1.290924614816493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0.63829848150000001</v>
      </c>
      <c r="AZ50">
        <v>0</v>
      </c>
      <c r="BA50">
        <v>0</v>
      </c>
      <c r="BB50">
        <v>0.50141519999999984</v>
      </c>
      <c r="BC50">
        <v>117.34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134.71059374150934</v>
      </c>
      <c r="DN50">
        <v>4.5385409738674571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0.35880911000000004</v>
      </c>
      <c r="L51">
        <v>1.5464868299999996</v>
      </c>
      <c r="M51">
        <v>0.96827824800000006</v>
      </c>
      <c r="N51">
        <v>0.635031927</v>
      </c>
      <c r="O51">
        <v>1.4095720125</v>
      </c>
      <c r="P51">
        <v>2.2044715380000004</v>
      </c>
      <c r="Q51">
        <v>9.9859857360000012E-2</v>
      </c>
      <c r="R51">
        <v>0.31088284142999995</v>
      </c>
      <c r="S51">
        <v>0.14813962366306127</v>
      </c>
      <c r="T51">
        <v>0.17902977119999999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1.8819483734969298</v>
      </c>
      <c r="AC51">
        <v>1.2221601506729798</v>
      </c>
      <c r="AD51">
        <v>0</v>
      </c>
      <c r="AE51">
        <v>2.0646539514497499</v>
      </c>
      <c r="AF51">
        <v>0.29343305068062631</v>
      </c>
      <c r="AG51">
        <v>1.9076782442793325</v>
      </c>
      <c r="AH51">
        <v>0</v>
      </c>
      <c r="AI51">
        <v>0.14993480542146373</v>
      </c>
      <c r="AJ51">
        <v>0</v>
      </c>
      <c r="AK51">
        <v>3.3638112911668601</v>
      </c>
      <c r="AL51">
        <v>0</v>
      </c>
      <c r="AM51">
        <v>0.63725409311931347</v>
      </c>
      <c r="AN51">
        <v>2.8110502109999998E-2</v>
      </c>
      <c r="AO51">
        <v>0</v>
      </c>
      <c r="AP51">
        <v>0</v>
      </c>
      <c r="AQ51">
        <v>0</v>
      </c>
      <c r="AR51">
        <v>0</v>
      </c>
      <c r="AS51">
        <v>1.290924614816493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0.63829848150000001</v>
      </c>
      <c r="AZ51">
        <v>0</v>
      </c>
      <c r="BA51">
        <v>0</v>
      </c>
      <c r="BB51">
        <v>0.50141519999999984</v>
      </c>
      <c r="BC51">
        <v>94.999999999999986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113.02388442336935</v>
      </c>
      <c r="DN51">
        <v>3.8163000944974437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0.35880911000000004</v>
      </c>
      <c r="L52">
        <v>1.5464868299999996</v>
      </c>
      <c r="M52">
        <v>0.96827824800000006</v>
      </c>
      <c r="N52">
        <v>0.635031927</v>
      </c>
      <c r="O52">
        <v>1.4095720125</v>
      </c>
      <c r="P52">
        <v>2.2044715380000004</v>
      </c>
      <c r="Q52">
        <v>9.9859857360000012E-2</v>
      </c>
      <c r="R52">
        <v>0.31088284142999995</v>
      </c>
      <c r="S52">
        <v>0.14813962366306127</v>
      </c>
      <c r="T52">
        <v>0.17902977119999999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1.8819483734969298</v>
      </c>
      <c r="AC52">
        <v>1.2221601506729798</v>
      </c>
      <c r="AD52">
        <v>0</v>
      </c>
      <c r="AE52">
        <v>2.0646539514497499</v>
      </c>
      <c r="AF52">
        <v>0.29343305068062631</v>
      </c>
      <c r="AG52">
        <v>1.9076782442793325</v>
      </c>
      <c r="AH52">
        <v>0</v>
      </c>
      <c r="AI52">
        <v>0.14993480542146373</v>
      </c>
      <c r="AJ52">
        <v>0</v>
      </c>
      <c r="AK52">
        <v>3.3638112911668601</v>
      </c>
      <c r="AL52">
        <v>0</v>
      </c>
      <c r="AM52">
        <v>0.63725409311931347</v>
      </c>
      <c r="AN52">
        <v>2.8110502109999998E-2</v>
      </c>
      <c r="AO52">
        <v>0</v>
      </c>
      <c r="AP52">
        <v>0</v>
      </c>
      <c r="AQ52">
        <v>0</v>
      </c>
      <c r="AR52">
        <v>0</v>
      </c>
      <c r="AS52">
        <v>1.290924614816493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0.63829848150000001</v>
      </c>
      <c r="AZ52">
        <v>0</v>
      </c>
      <c r="BA52">
        <v>0</v>
      </c>
      <c r="BB52">
        <v>0.50141519999999984</v>
      </c>
      <c r="BC52">
        <v>96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113.99388442336935</v>
      </c>
      <c r="DN52">
        <v>3.846300094497459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0.35880911000000004</v>
      </c>
      <c r="L53">
        <v>1.5464868299999996</v>
      </c>
      <c r="M53">
        <v>0.96827824800000006</v>
      </c>
      <c r="N53">
        <v>0.635031927</v>
      </c>
      <c r="O53">
        <v>1.4095720125</v>
      </c>
      <c r="P53">
        <v>2.2044715380000004</v>
      </c>
      <c r="Q53">
        <v>9.9859857360000012E-2</v>
      </c>
      <c r="R53">
        <v>0.31094850705000004</v>
      </c>
      <c r="S53">
        <v>0.14813962366306127</v>
      </c>
      <c r="T53">
        <v>0.17902977119999999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1.8819483734969298</v>
      </c>
      <c r="AC53">
        <v>1.2221601506729798</v>
      </c>
      <c r="AD53">
        <v>0</v>
      </c>
      <c r="AE53">
        <v>2.0646539514497499</v>
      </c>
      <c r="AF53">
        <v>0.29343305068062631</v>
      </c>
      <c r="AG53">
        <v>1.9076782442793325</v>
      </c>
      <c r="AH53">
        <v>0</v>
      </c>
      <c r="AI53">
        <v>0.14993480542146373</v>
      </c>
      <c r="AJ53">
        <v>0</v>
      </c>
      <c r="AK53">
        <v>3.3638112911668601</v>
      </c>
      <c r="AL53">
        <v>0</v>
      </c>
      <c r="AM53">
        <v>0.63725409311931347</v>
      </c>
      <c r="AN53">
        <v>2.8110502109999998E-2</v>
      </c>
      <c r="AO53">
        <v>0</v>
      </c>
      <c r="AP53">
        <v>0</v>
      </c>
      <c r="AQ53">
        <v>0</v>
      </c>
      <c r="AR53">
        <v>0</v>
      </c>
      <c r="AS53">
        <v>1.290924614816493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0.63829848150000001</v>
      </c>
      <c r="AZ53">
        <v>0</v>
      </c>
      <c r="BA53">
        <v>0</v>
      </c>
      <c r="BB53">
        <v>0.50141519999999984</v>
      </c>
      <c r="BC53">
        <v>94.999999999999986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113.02394795544936</v>
      </c>
      <c r="DN53">
        <v>3.8163022280374435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0.35880911000000004</v>
      </c>
      <c r="L54">
        <v>1.5464868299999996</v>
      </c>
      <c r="M54">
        <v>0.96827824800000006</v>
      </c>
      <c r="N54">
        <v>0.635031927</v>
      </c>
      <c r="O54">
        <v>1.4095720125</v>
      </c>
      <c r="P54">
        <v>2.2044715380000004</v>
      </c>
      <c r="Q54">
        <v>9.9859857360000012E-2</v>
      </c>
      <c r="R54">
        <v>0.31094850705000004</v>
      </c>
      <c r="S54">
        <v>0.14813962366306127</v>
      </c>
      <c r="T54">
        <v>0.17902977119999999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1.8819483734969298</v>
      </c>
      <c r="AC54">
        <v>1.2221601506729798</v>
      </c>
      <c r="AD54">
        <v>0</v>
      </c>
      <c r="AE54">
        <v>2.0646539514497499</v>
      </c>
      <c r="AF54">
        <v>0.29343305068062631</v>
      </c>
      <c r="AG54">
        <v>1.9076782442793325</v>
      </c>
      <c r="AH54">
        <v>0</v>
      </c>
      <c r="AI54">
        <v>0.14993480542146373</v>
      </c>
      <c r="AJ54">
        <v>0</v>
      </c>
      <c r="AK54">
        <v>3.3638112911668601</v>
      </c>
      <c r="AL54">
        <v>0</v>
      </c>
      <c r="AM54">
        <v>0.63725409311931347</v>
      </c>
      <c r="AN54">
        <v>2.8110502109999998E-2</v>
      </c>
      <c r="AO54">
        <v>0</v>
      </c>
      <c r="AP54">
        <v>0</v>
      </c>
      <c r="AQ54">
        <v>0</v>
      </c>
      <c r="AR54">
        <v>0</v>
      </c>
      <c r="AS54">
        <v>1.290924614816493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0.63829848150000001</v>
      </c>
      <c r="AZ54">
        <v>0</v>
      </c>
      <c r="BA54">
        <v>0</v>
      </c>
      <c r="BB54">
        <v>0.50141519999999984</v>
      </c>
      <c r="BC54">
        <v>96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113.99394795544936</v>
      </c>
      <c r="DN54">
        <v>3.8463022280374588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0.35880911000000004</v>
      </c>
      <c r="L55">
        <v>1.5464868299999996</v>
      </c>
      <c r="M55">
        <v>0.96827824800000006</v>
      </c>
      <c r="N55">
        <v>0.635031927</v>
      </c>
      <c r="O55">
        <v>1.4095720125</v>
      </c>
      <c r="P55">
        <v>2.2044715380000004</v>
      </c>
      <c r="Q55">
        <v>9.9859857360000012E-2</v>
      </c>
      <c r="R55">
        <v>0.29851108829999995</v>
      </c>
      <c r="S55">
        <v>0.14813962366306127</v>
      </c>
      <c r="T55">
        <v>0.17902977119999999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1.8819483734969298</v>
      </c>
      <c r="AC55">
        <v>1.2221601506729798</v>
      </c>
      <c r="AD55">
        <v>0</v>
      </c>
      <c r="AE55">
        <v>2.0646539514497499</v>
      </c>
      <c r="AF55">
        <v>0.29343305068062631</v>
      </c>
      <c r="AG55">
        <v>1.9076782442793325</v>
      </c>
      <c r="AH55">
        <v>0</v>
      </c>
      <c r="AI55">
        <v>0.14993480542146373</v>
      </c>
      <c r="AJ55">
        <v>0</v>
      </c>
      <c r="AK55">
        <v>3.3638112911668601</v>
      </c>
      <c r="AL55">
        <v>0</v>
      </c>
      <c r="AM55">
        <v>0.63725409311931347</v>
      </c>
      <c r="AN55">
        <v>2.8110502109999998E-2</v>
      </c>
      <c r="AO55">
        <v>0</v>
      </c>
      <c r="AP55">
        <v>0</v>
      </c>
      <c r="AQ55">
        <v>0</v>
      </c>
      <c r="AR55">
        <v>0</v>
      </c>
      <c r="AS55">
        <v>1.290924614816493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0.63829848150000001</v>
      </c>
      <c r="AZ55">
        <v>0</v>
      </c>
      <c r="BA55">
        <v>0</v>
      </c>
      <c r="BB55">
        <v>0.50141519999999984</v>
      </c>
      <c r="BC55">
        <v>94.999999999999986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113.01191475033934</v>
      </c>
      <c r="DN55">
        <v>3.8158980143974435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0.35880911000000004</v>
      </c>
      <c r="L56">
        <v>1.5464868299999996</v>
      </c>
      <c r="M56">
        <v>0.96827824800000006</v>
      </c>
      <c r="N56">
        <v>0.635031927</v>
      </c>
      <c r="O56">
        <v>1.4095720125</v>
      </c>
      <c r="P56">
        <v>2.2044715380000004</v>
      </c>
      <c r="Q56">
        <v>9.9859857360000012E-2</v>
      </c>
      <c r="R56">
        <v>0.29851108829999995</v>
      </c>
      <c r="S56">
        <v>0.14813962366306127</v>
      </c>
      <c r="T56">
        <v>0.17902977119999999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1.8819483734969298</v>
      </c>
      <c r="AC56">
        <v>1.2221601506729798</v>
      </c>
      <c r="AD56">
        <v>0</v>
      </c>
      <c r="AE56">
        <v>2.0646539514497499</v>
      </c>
      <c r="AF56">
        <v>0.29343305068062631</v>
      </c>
      <c r="AG56">
        <v>1.9076782442793325</v>
      </c>
      <c r="AH56">
        <v>0</v>
      </c>
      <c r="AI56">
        <v>0.14993480542146373</v>
      </c>
      <c r="AJ56">
        <v>0</v>
      </c>
      <c r="AK56">
        <v>3.3638112911668601</v>
      </c>
      <c r="AL56">
        <v>0</v>
      </c>
      <c r="AM56">
        <v>0.63725409311931347</v>
      </c>
      <c r="AN56">
        <v>2.8110502109999998E-2</v>
      </c>
      <c r="AO56">
        <v>0</v>
      </c>
      <c r="AP56">
        <v>0</v>
      </c>
      <c r="AQ56">
        <v>0</v>
      </c>
      <c r="AR56">
        <v>0</v>
      </c>
      <c r="AS56">
        <v>1.290924614816493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0.63829848150000001</v>
      </c>
      <c r="AZ56">
        <v>0</v>
      </c>
      <c r="BA56">
        <v>0</v>
      </c>
      <c r="BB56">
        <v>0.50141519999999984</v>
      </c>
      <c r="BC56">
        <v>94.999999999999986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113.01191475033934</v>
      </c>
      <c r="DN56">
        <v>3.8158980143974435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0.35880911000000004</v>
      </c>
      <c r="L57">
        <v>1.5464868299999996</v>
      </c>
      <c r="M57">
        <v>0.96827824800000006</v>
      </c>
      <c r="N57">
        <v>0.635031927</v>
      </c>
      <c r="O57">
        <v>1.4095720125</v>
      </c>
      <c r="P57">
        <v>2.2044715380000004</v>
      </c>
      <c r="Q57">
        <v>9.9859857360000012E-2</v>
      </c>
      <c r="R57">
        <v>0.29851108829999995</v>
      </c>
      <c r="S57">
        <v>0.14813962366306127</v>
      </c>
      <c r="T57">
        <v>0.17902977119999999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1.8819483734969298</v>
      </c>
      <c r="AC57">
        <v>1.2221601506729798</v>
      </c>
      <c r="AD57">
        <v>0</v>
      </c>
      <c r="AE57">
        <v>2.0646539514497499</v>
      </c>
      <c r="AF57">
        <v>0.29343305068062631</v>
      </c>
      <c r="AG57">
        <v>1.9076782442793325</v>
      </c>
      <c r="AH57">
        <v>0</v>
      </c>
      <c r="AI57">
        <v>0</v>
      </c>
      <c r="AJ57">
        <v>0</v>
      </c>
      <c r="AK57">
        <v>3.3638112911668601</v>
      </c>
      <c r="AL57">
        <v>0</v>
      </c>
      <c r="AM57">
        <v>0.63725409311931347</v>
      </c>
      <c r="AN57">
        <v>2.8110502109999998E-2</v>
      </c>
      <c r="AO57">
        <v>0</v>
      </c>
      <c r="AP57">
        <v>0</v>
      </c>
      <c r="AQ57">
        <v>0</v>
      </c>
      <c r="AR57">
        <v>0</v>
      </c>
      <c r="AS57">
        <v>1.290924614816493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0.63829848150000001</v>
      </c>
      <c r="AZ57">
        <v>0</v>
      </c>
      <c r="BA57">
        <v>0</v>
      </c>
      <c r="BB57">
        <v>0.50141519999999984</v>
      </c>
      <c r="BC57">
        <v>94.000000000000014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111.8968528336913</v>
      </c>
      <c r="DN57">
        <v>3.7810251256240659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0.35880911000000004</v>
      </c>
      <c r="L58">
        <v>1.5464868299999996</v>
      </c>
      <c r="M58">
        <v>0.96827824800000006</v>
      </c>
      <c r="N58">
        <v>0.635031927</v>
      </c>
      <c r="O58">
        <v>1.4095720125</v>
      </c>
      <c r="P58">
        <v>2.2044715380000004</v>
      </c>
      <c r="Q58">
        <v>9.9859857360000012E-2</v>
      </c>
      <c r="R58">
        <v>0.29851108829999995</v>
      </c>
      <c r="S58">
        <v>0.14813962366306127</v>
      </c>
      <c r="T58">
        <v>0.17902977119999999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1.8819483734969298</v>
      </c>
      <c r="AC58">
        <v>1.2221601506729798</v>
      </c>
      <c r="AD58">
        <v>0</v>
      </c>
      <c r="AE58">
        <v>2.0646539514497499</v>
      </c>
      <c r="AF58">
        <v>0.29343305068062631</v>
      </c>
      <c r="AG58">
        <v>1.9076782442793325</v>
      </c>
      <c r="AH58">
        <v>0</v>
      </c>
      <c r="AI58">
        <v>0</v>
      </c>
      <c r="AJ58">
        <v>0</v>
      </c>
      <c r="AK58">
        <v>3.3638112911668601</v>
      </c>
      <c r="AL58">
        <v>0</v>
      </c>
      <c r="AM58">
        <v>0.63725409311931347</v>
      </c>
      <c r="AN58">
        <v>2.8110502109999998E-2</v>
      </c>
      <c r="AO58">
        <v>0</v>
      </c>
      <c r="AP58">
        <v>0</v>
      </c>
      <c r="AQ58">
        <v>0</v>
      </c>
      <c r="AR58">
        <v>0</v>
      </c>
      <c r="AS58">
        <v>1.290924614816493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0.63829848150000001</v>
      </c>
      <c r="AZ58">
        <v>0</v>
      </c>
      <c r="BA58">
        <v>0</v>
      </c>
      <c r="BB58">
        <v>0.50141519999999984</v>
      </c>
      <c r="BC58">
        <v>93.000000000000014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110.9368528336913</v>
      </c>
      <c r="DN58">
        <v>3.7410251256240596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0.35880911000000004</v>
      </c>
      <c r="L59">
        <v>1.5464868299999996</v>
      </c>
      <c r="M59">
        <v>0.96827824800000006</v>
      </c>
      <c r="N59">
        <v>0.635031927</v>
      </c>
      <c r="O59">
        <v>1.4095720125</v>
      </c>
      <c r="P59">
        <v>2.2044715380000004</v>
      </c>
      <c r="Q59">
        <v>9.9859857360000012E-2</v>
      </c>
      <c r="R59">
        <v>0.29844567290999996</v>
      </c>
      <c r="S59">
        <v>0.14813962366306127</v>
      </c>
      <c r="T59">
        <v>0.17902977119999999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1.8819483734969298</v>
      </c>
      <c r="AC59">
        <v>1.2221601506729798</v>
      </c>
      <c r="AD59">
        <v>0</v>
      </c>
      <c r="AE59">
        <v>2.0646539514497499</v>
      </c>
      <c r="AF59">
        <v>0.29343305068062631</v>
      </c>
      <c r="AG59">
        <v>1.9076782442793325</v>
      </c>
      <c r="AH59">
        <v>0</v>
      </c>
      <c r="AI59">
        <v>0</v>
      </c>
      <c r="AJ59">
        <v>0</v>
      </c>
      <c r="AK59">
        <v>3.3638112911668601</v>
      </c>
      <c r="AL59">
        <v>0</v>
      </c>
      <c r="AM59">
        <v>0.63725409311931347</v>
      </c>
      <c r="AN59">
        <v>2.8110502109999998E-2</v>
      </c>
      <c r="AO59">
        <v>0</v>
      </c>
      <c r="AP59">
        <v>0</v>
      </c>
      <c r="AQ59">
        <v>0</v>
      </c>
      <c r="AR59">
        <v>0</v>
      </c>
      <c r="AS59">
        <v>1.290924614816493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0.63829848150000001</v>
      </c>
      <c r="AZ59">
        <v>0</v>
      </c>
      <c r="BA59">
        <v>0</v>
      </c>
      <c r="BB59">
        <v>0.50141519999999984</v>
      </c>
      <c r="BC59">
        <v>93.000000000000014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110.93678955184131</v>
      </c>
      <c r="DN59">
        <v>3.7410229920840594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0.35880911000000004</v>
      </c>
      <c r="L60">
        <v>1.5464868299999996</v>
      </c>
      <c r="M60">
        <v>0.96827824800000006</v>
      </c>
      <c r="N60">
        <v>0.635031927</v>
      </c>
      <c r="O60">
        <v>1.4095720125</v>
      </c>
      <c r="P60">
        <v>2.2044715380000004</v>
      </c>
      <c r="Q60">
        <v>9.9859857360000012E-2</v>
      </c>
      <c r="R60">
        <v>0.29746089932999997</v>
      </c>
      <c r="S60">
        <v>0.14813962366306127</v>
      </c>
      <c r="T60">
        <v>0.17902977119999999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1.8819483734969298</v>
      </c>
      <c r="AC60">
        <v>1.2221601506729798</v>
      </c>
      <c r="AD60">
        <v>0</v>
      </c>
      <c r="AE60">
        <v>2.0646539514497499</v>
      </c>
      <c r="AF60">
        <v>0.29343305068062631</v>
      </c>
      <c r="AG60">
        <v>1.9076782442793325</v>
      </c>
      <c r="AH60">
        <v>0</v>
      </c>
      <c r="AI60">
        <v>0</v>
      </c>
      <c r="AJ60">
        <v>0</v>
      </c>
      <c r="AK60">
        <v>3.3638112911668601</v>
      </c>
      <c r="AL60">
        <v>0</v>
      </c>
      <c r="AM60">
        <v>0.63725409311931347</v>
      </c>
      <c r="AN60">
        <v>2.8110502109999998E-2</v>
      </c>
      <c r="AO60">
        <v>0</v>
      </c>
      <c r="AP60">
        <v>0</v>
      </c>
      <c r="AQ60">
        <v>0</v>
      </c>
      <c r="AR60">
        <v>0</v>
      </c>
      <c r="AS60">
        <v>1.290924614816493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0.63829848150000001</v>
      </c>
      <c r="AZ60">
        <v>0</v>
      </c>
      <c r="BA60">
        <v>0</v>
      </c>
      <c r="BB60">
        <v>0.50141519999999984</v>
      </c>
      <c r="BC60">
        <v>94.999999999999986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112.8658367813613</v>
      </c>
      <c r="DN60">
        <v>3.8109909889840385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0.35880911000000004</v>
      </c>
      <c r="L61">
        <v>1.5464868299999996</v>
      </c>
      <c r="M61">
        <v>0.96827824800000006</v>
      </c>
      <c r="N61">
        <v>0.635031927</v>
      </c>
      <c r="O61">
        <v>1.4095720125</v>
      </c>
      <c r="P61">
        <v>2.2044715380000004</v>
      </c>
      <c r="Q61">
        <v>9.9859857360000012E-2</v>
      </c>
      <c r="R61">
        <v>0.29746089932999997</v>
      </c>
      <c r="S61">
        <v>0.14813962366306127</v>
      </c>
      <c r="T61">
        <v>0.17786126339999997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1.8819483734969298</v>
      </c>
      <c r="AC61">
        <v>1.2221601506729798</v>
      </c>
      <c r="AD61">
        <v>0</v>
      </c>
      <c r="AE61">
        <v>2.0646539514497499</v>
      </c>
      <c r="AF61">
        <v>0.29343305068062631</v>
      </c>
      <c r="AG61">
        <v>1.9076782442793325</v>
      </c>
      <c r="AH61">
        <v>0</v>
      </c>
      <c r="AI61">
        <v>0</v>
      </c>
      <c r="AJ61">
        <v>0</v>
      </c>
      <c r="AK61">
        <v>3.3638112911668601</v>
      </c>
      <c r="AL61">
        <v>0</v>
      </c>
      <c r="AM61">
        <v>0.63725409311931347</v>
      </c>
      <c r="AN61">
        <v>2.8110502109999998E-2</v>
      </c>
      <c r="AO61">
        <v>0</v>
      </c>
      <c r="AP61">
        <v>0</v>
      </c>
      <c r="AQ61">
        <v>0</v>
      </c>
      <c r="AR61">
        <v>0</v>
      </c>
      <c r="AS61">
        <v>1.290924614816493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0.63829848150000001</v>
      </c>
      <c r="AZ61">
        <v>0</v>
      </c>
      <c r="BA61">
        <v>0</v>
      </c>
      <c r="BB61">
        <v>0.50141519999999984</v>
      </c>
      <c r="BC61">
        <v>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105.1247064056613</v>
      </c>
      <c r="DN61">
        <v>3.5509528568840478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0.35880911000000004</v>
      </c>
      <c r="L62">
        <v>1.5464868299999996</v>
      </c>
      <c r="M62">
        <v>0.96827824800000006</v>
      </c>
      <c r="N62">
        <v>0.635031927</v>
      </c>
      <c r="O62">
        <v>1.4095720125</v>
      </c>
      <c r="P62">
        <v>2.2044715380000004</v>
      </c>
      <c r="Q62">
        <v>9.9859857360000012E-2</v>
      </c>
      <c r="R62">
        <v>0.29746089932999997</v>
      </c>
      <c r="S62">
        <v>0.14813962366306127</v>
      </c>
      <c r="T62">
        <v>0.17786126339999997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1.8819483734969298</v>
      </c>
      <c r="AC62">
        <v>1.2221601506729798</v>
      </c>
      <c r="AD62">
        <v>0</v>
      </c>
      <c r="AE62">
        <v>2.0646539514497499</v>
      </c>
      <c r="AF62">
        <v>0.29343305068062631</v>
      </c>
      <c r="AG62">
        <v>1.9076782442793325</v>
      </c>
      <c r="AH62">
        <v>0</v>
      </c>
      <c r="AI62">
        <v>0</v>
      </c>
      <c r="AJ62">
        <v>0</v>
      </c>
      <c r="AK62">
        <v>3.3638112911668601</v>
      </c>
      <c r="AL62">
        <v>0</v>
      </c>
      <c r="AM62">
        <v>0.63725409311931347</v>
      </c>
      <c r="AN62">
        <v>2.8110502109999998E-2</v>
      </c>
      <c r="AO62">
        <v>0</v>
      </c>
      <c r="AP62">
        <v>0</v>
      </c>
      <c r="AQ62">
        <v>0</v>
      </c>
      <c r="AR62">
        <v>0</v>
      </c>
      <c r="AS62">
        <v>1.290924614816493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0.63829848150000001</v>
      </c>
      <c r="AZ62">
        <v>0.26617082400000003</v>
      </c>
      <c r="BA62">
        <v>0</v>
      </c>
      <c r="BB62">
        <v>0.50141519999999984</v>
      </c>
      <c r="BC62">
        <v>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106.35222650256131</v>
      </c>
      <c r="DN62">
        <v>3.589603583984049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0.49180911000000005</v>
      </c>
      <c r="L63">
        <v>1.9874868299999999</v>
      </c>
      <c r="M63">
        <v>0.96827824800000006</v>
      </c>
      <c r="N63">
        <v>0.635031927</v>
      </c>
      <c r="O63">
        <v>1.4095720125</v>
      </c>
      <c r="P63">
        <v>2.2044715380000004</v>
      </c>
      <c r="Q63">
        <v>9.9859857360000012E-2</v>
      </c>
      <c r="R63">
        <v>0.31079506337999996</v>
      </c>
      <c r="S63">
        <v>0.14813962366306127</v>
      </c>
      <c r="T63">
        <v>0.17902977119999999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1.8819483734969298</v>
      </c>
      <c r="AC63">
        <v>1.2221601506729798</v>
      </c>
      <c r="AD63">
        <v>0</v>
      </c>
      <c r="AE63">
        <v>2.0646539514497499</v>
      </c>
      <c r="AF63">
        <v>0.29343305068062631</v>
      </c>
      <c r="AG63">
        <v>1.9076782442793325</v>
      </c>
      <c r="AH63">
        <v>0.4409651034</v>
      </c>
      <c r="AI63">
        <v>0</v>
      </c>
      <c r="AJ63">
        <v>0</v>
      </c>
      <c r="AK63">
        <v>3.3638112911668601</v>
      </c>
      <c r="AL63">
        <v>0</v>
      </c>
      <c r="AM63">
        <v>0.63725409311931347</v>
      </c>
      <c r="AN63">
        <v>2.8110502109999998E-2</v>
      </c>
      <c r="AO63">
        <v>0</v>
      </c>
      <c r="AP63">
        <v>0</v>
      </c>
      <c r="AQ63">
        <v>0</v>
      </c>
      <c r="AR63">
        <v>0</v>
      </c>
      <c r="AS63">
        <v>1.290924614816493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0.63829848150000001</v>
      </c>
      <c r="AZ63">
        <v>0.53234120969999987</v>
      </c>
      <c r="BA63">
        <v>0.10607342129999998</v>
      </c>
      <c r="BB63">
        <v>0.50141519999999984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97.068382699661299</v>
      </c>
      <c r="DN63">
        <v>3.2751589691340497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0.57730910999999996</v>
      </c>
      <c r="L64">
        <v>1.9874868299999999</v>
      </c>
      <c r="M64">
        <v>0.96827824800000006</v>
      </c>
      <c r="N64">
        <v>0.635031927</v>
      </c>
      <c r="O64">
        <v>1.4095720125</v>
      </c>
      <c r="P64">
        <v>2.2044715380000004</v>
      </c>
      <c r="Q64">
        <v>9.9859857360000012E-2</v>
      </c>
      <c r="R64">
        <v>0.31079506337999996</v>
      </c>
      <c r="S64">
        <v>0.14813962366306127</v>
      </c>
      <c r="T64">
        <v>0.17902977119999999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1.8819483734969298</v>
      </c>
      <c r="AC64">
        <v>1.2221601506729798</v>
      </c>
      <c r="AD64">
        <v>0</v>
      </c>
      <c r="AE64">
        <v>2.0646539514497499</v>
      </c>
      <c r="AF64">
        <v>0.29343305068062631</v>
      </c>
      <c r="AG64">
        <v>1.9076782442793325</v>
      </c>
      <c r="AH64">
        <v>0.82040020199999997</v>
      </c>
      <c r="AI64">
        <v>0</v>
      </c>
      <c r="AJ64">
        <v>0</v>
      </c>
      <c r="AK64">
        <v>3.3638112911668601</v>
      </c>
      <c r="AL64">
        <v>0</v>
      </c>
      <c r="AM64">
        <v>0.63725409311931347</v>
      </c>
      <c r="AN64">
        <v>2.8110502109999998E-2</v>
      </c>
      <c r="AO64">
        <v>0</v>
      </c>
      <c r="AP64">
        <v>0</v>
      </c>
      <c r="AQ64">
        <v>0</v>
      </c>
      <c r="AR64">
        <v>0</v>
      </c>
      <c r="AS64">
        <v>1.290924614816493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0.63829848150000001</v>
      </c>
      <c r="AZ64">
        <v>0.79851247199999986</v>
      </c>
      <c r="BA64">
        <v>0.19800377819999998</v>
      </c>
      <c r="BB64">
        <v>0.50141519999999984</v>
      </c>
      <c r="BC64">
        <v>77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97.8646704175613</v>
      </c>
      <c r="DN64">
        <v>3.3019079690340498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0.57730910999999996</v>
      </c>
      <c r="L65">
        <v>1.9874868299999999</v>
      </c>
      <c r="M65">
        <v>0.96827824800000006</v>
      </c>
      <c r="N65">
        <v>0.635031927</v>
      </c>
      <c r="O65">
        <v>1.4095720125</v>
      </c>
      <c r="P65">
        <v>2.2044715380000004</v>
      </c>
      <c r="Q65">
        <v>9.9859857360000012E-2</v>
      </c>
      <c r="R65">
        <v>0.31079506337999996</v>
      </c>
      <c r="S65">
        <v>0.14813962366306127</v>
      </c>
      <c r="T65">
        <v>0.17902977119999999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1.8819483734969298</v>
      </c>
      <c r="AC65">
        <v>1.2221601506729798</v>
      </c>
      <c r="AD65">
        <v>0.3706024816804549</v>
      </c>
      <c r="AE65">
        <v>2.0646539514497499</v>
      </c>
      <c r="AF65">
        <v>0.29343305068062631</v>
      </c>
      <c r="AG65">
        <v>1.9076782442793325</v>
      </c>
      <c r="AH65">
        <v>0.82040020199999997</v>
      </c>
      <c r="AI65">
        <v>0</v>
      </c>
      <c r="AJ65">
        <v>0</v>
      </c>
      <c r="AK65">
        <v>3.3638112911668601</v>
      </c>
      <c r="AL65">
        <v>0</v>
      </c>
      <c r="AM65">
        <v>0.63725409311931347</v>
      </c>
      <c r="AN65">
        <v>2.8110502109999998E-2</v>
      </c>
      <c r="AO65">
        <v>0</v>
      </c>
      <c r="AP65">
        <v>0</v>
      </c>
      <c r="AQ65">
        <v>0</v>
      </c>
      <c r="AR65">
        <v>0</v>
      </c>
      <c r="AS65">
        <v>1.290924614816493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0.63829848150000001</v>
      </c>
      <c r="AZ65">
        <v>0.79851247199999986</v>
      </c>
      <c r="BA65">
        <v>0.19800377819999998</v>
      </c>
      <c r="BB65">
        <v>0.50141519999999984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98.223228304067604</v>
      </c>
      <c r="DN65">
        <v>3.3139525642082019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0.57730910999999996</v>
      </c>
      <c r="L66">
        <v>1.9874868299999999</v>
      </c>
      <c r="M66">
        <v>0.96827824800000006</v>
      </c>
      <c r="N66">
        <v>0.635031927</v>
      </c>
      <c r="O66">
        <v>1.4095720125</v>
      </c>
      <c r="P66">
        <v>2.2044715380000004</v>
      </c>
      <c r="Q66">
        <v>9.9859857360000012E-2</v>
      </c>
      <c r="R66">
        <v>0.31079506337999996</v>
      </c>
      <c r="S66">
        <v>0.14813962366306127</v>
      </c>
      <c r="T66">
        <v>0.17902977119999999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1.8819483734969298</v>
      </c>
      <c r="AC66">
        <v>1.2221601506729798</v>
      </c>
      <c r="AD66">
        <v>0.3706024816804549</v>
      </c>
      <c r="AE66">
        <v>2.0646539514497499</v>
      </c>
      <c r="AF66">
        <v>0.29343305068062631</v>
      </c>
      <c r="AG66">
        <v>1.9076782442793325</v>
      </c>
      <c r="AH66">
        <v>0.82040020199999997</v>
      </c>
      <c r="AI66">
        <v>0</v>
      </c>
      <c r="AJ66">
        <v>0</v>
      </c>
      <c r="AK66">
        <v>3.3638112911668601</v>
      </c>
      <c r="AL66">
        <v>0</v>
      </c>
      <c r="AM66">
        <v>0.63725409311931347</v>
      </c>
      <c r="AN66">
        <v>2.8110502109999998E-2</v>
      </c>
      <c r="AO66">
        <v>0</v>
      </c>
      <c r="AP66">
        <v>0</v>
      </c>
      <c r="AQ66">
        <v>0</v>
      </c>
      <c r="AR66">
        <v>0</v>
      </c>
      <c r="AS66">
        <v>1.290924614816493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0.63829848150000001</v>
      </c>
      <c r="AZ66">
        <v>0.79851247199999986</v>
      </c>
      <c r="BA66">
        <v>0.19800377819999998</v>
      </c>
      <c r="BB66">
        <v>0.50141519999999984</v>
      </c>
      <c r="BC66">
        <v>77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98.223228304067604</v>
      </c>
      <c r="DN66">
        <v>3.3139525642082019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0.57730910999999996</v>
      </c>
      <c r="L67">
        <v>2.0252868299999993</v>
      </c>
      <c r="M67">
        <v>0.96827824800000006</v>
      </c>
      <c r="N67">
        <v>0.635031927</v>
      </c>
      <c r="O67">
        <v>1.4095720125</v>
      </c>
      <c r="P67">
        <v>2.2044715380000004</v>
      </c>
      <c r="Q67">
        <v>0.10083135894</v>
      </c>
      <c r="R67">
        <v>0.488902008</v>
      </c>
      <c r="S67">
        <v>0.1560183418125895</v>
      </c>
      <c r="T67">
        <v>0.35502300000000003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1.8819483734969298</v>
      </c>
      <c r="AC67">
        <v>1.2221601506729798</v>
      </c>
      <c r="AD67">
        <v>0.3706024816804549</v>
      </c>
      <c r="AE67">
        <v>2.0646539514497499</v>
      </c>
      <c r="AF67">
        <v>0.29343305068062631</v>
      </c>
      <c r="AG67">
        <v>1.9076782442793325</v>
      </c>
      <c r="AH67">
        <v>0.82040020199999997</v>
      </c>
      <c r="AI67">
        <v>0</v>
      </c>
      <c r="AJ67">
        <v>0</v>
      </c>
      <c r="AK67">
        <v>3.3638112911668601</v>
      </c>
      <c r="AL67">
        <v>0</v>
      </c>
      <c r="AM67">
        <v>0.63725409311931347</v>
      </c>
      <c r="AN67">
        <v>2.8110502109999998E-2</v>
      </c>
      <c r="AO67">
        <v>0</v>
      </c>
      <c r="AP67">
        <v>0</v>
      </c>
      <c r="AQ67">
        <v>0</v>
      </c>
      <c r="AR67">
        <v>0</v>
      </c>
      <c r="AS67">
        <v>1.290924614816493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0.63829848150000001</v>
      </c>
      <c r="AZ67">
        <v>0.79851247199999986</v>
      </c>
      <c r="BA67">
        <v>0.19800377819999998</v>
      </c>
      <c r="BB67">
        <v>0.63191902500000008</v>
      </c>
      <c r="BC67">
        <v>77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98.732923518775792</v>
      </c>
      <c r="DN67">
        <v>3.3355115676495353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0.57730910999999996</v>
      </c>
      <c r="L68">
        <v>2.0252868299999993</v>
      </c>
      <c r="M68">
        <v>0.96827824800000006</v>
      </c>
      <c r="N68">
        <v>0.635031927</v>
      </c>
      <c r="O68">
        <v>1.4095720125</v>
      </c>
      <c r="P68">
        <v>2.2044715380000004</v>
      </c>
      <c r="Q68">
        <v>0.10083135894</v>
      </c>
      <c r="R68">
        <v>0.488902008</v>
      </c>
      <c r="S68">
        <v>0.1560183418125895</v>
      </c>
      <c r="T68">
        <v>0.35502300000000003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1.8819483734969298</v>
      </c>
      <c r="AC68">
        <v>1.2221601506729798</v>
      </c>
      <c r="AD68">
        <v>0.3706024816804549</v>
      </c>
      <c r="AE68">
        <v>2.0646539514497499</v>
      </c>
      <c r="AF68">
        <v>0.29343305068062631</v>
      </c>
      <c r="AG68">
        <v>1.9076782442793325</v>
      </c>
      <c r="AH68">
        <v>0.82040020199999997</v>
      </c>
      <c r="AI68">
        <v>0</v>
      </c>
      <c r="AJ68">
        <v>0</v>
      </c>
      <c r="AK68">
        <v>3.3638112911668601</v>
      </c>
      <c r="AL68">
        <v>0</v>
      </c>
      <c r="AM68">
        <v>0.63725409311931347</v>
      </c>
      <c r="AN68">
        <v>2.8110502109999998E-2</v>
      </c>
      <c r="AO68">
        <v>0</v>
      </c>
      <c r="AP68">
        <v>0</v>
      </c>
      <c r="AQ68">
        <v>0</v>
      </c>
      <c r="AR68">
        <v>0</v>
      </c>
      <c r="AS68">
        <v>1.290924614816493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0.63829848150000001</v>
      </c>
      <c r="AZ68">
        <v>0.79851247199999986</v>
      </c>
      <c r="BA68">
        <v>0.19800377819999998</v>
      </c>
      <c r="BB68">
        <v>0.63191902500000008</v>
      </c>
      <c r="BC68">
        <v>73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94.862923518775787</v>
      </c>
      <c r="DN68">
        <v>3.2055115676495398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0.57730910999999996</v>
      </c>
      <c r="L69">
        <v>1.9874868299999999</v>
      </c>
      <c r="M69">
        <v>0.96827824800000006</v>
      </c>
      <c r="N69">
        <v>0.635031927</v>
      </c>
      <c r="O69">
        <v>1.4095720125</v>
      </c>
      <c r="P69">
        <v>2.2044715380000004</v>
      </c>
      <c r="Q69">
        <v>9.997697597999998E-2</v>
      </c>
      <c r="R69">
        <v>0.488902008</v>
      </c>
      <c r="S69">
        <v>0.15005933778448641</v>
      </c>
      <c r="T69">
        <v>0.17887505130000003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1.8819483734969298</v>
      </c>
      <c r="AC69">
        <v>1.2221601506729798</v>
      </c>
      <c r="AD69">
        <v>0.3706024816804549</v>
      </c>
      <c r="AE69">
        <v>2.0646539514497499</v>
      </c>
      <c r="AF69">
        <v>0.29343305068062631</v>
      </c>
      <c r="AG69">
        <v>1.9076782442793325</v>
      </c>
      <c r="AH69">
        <v>0.82040020199999997</v>
      </c>
      <c r="AI69">
        <v>0</v>
      </c>
      <c r="AJ69">
        <v>0</v>
      </c>
      <c r="AK69">
        <v>3.3638112911668601</v>
      </c>
      <c r="AL69">
        <v>0</v>
      </c>
      <c r="AM69">
        <v>0.63725409311931347</v>
      </c>
      <c r="AN69">
        <v>2.8110502109999998E-2</v>
      </c>
      <c r="AO69">
        <v>0</v>
      </c>
      <c r="AP69">
        <v>0</v>
      </c>
      <c r="AQ69">
        <v>0</v>
      </c>
      <c r="AR69">
        <v>0</v>
      </c>
      <c r="AS69">
        <v>1.290924614816493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0.63829848150000001</v>
      </c>
      <c r="AZ69">
        <v>0.79851247199999986</v>
      </c>
      <c r="BA69">
        <v>0.19800377819999998</v>
      </c>
      <c r="BB69">
        <v>0.63191902500000008</v>
      </c>
      <c r="BC69">
        <v>70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91.739336749210537</v>
      </c>
      <c r="DN69">
        <v>3.1083370015266967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0.57730910999999996</v>
      </c>
      <c r="L70">
        <v>1.9874868299999999</v>
      </c>
      <c r="M70">
        <v>0.96827824800000006</v>
      </c>
      <c r="N70">
        <v>0.635031927</v>
      </c>
      <c r="O70">
        <v>1.4095720125</v>
      </c>
      <c r="P70">
        <v>2.2044715380000004</v>
      </c>
      <c r="Q70">
        <v>9.997697597999998E-2</v>
      </c>
      <c r="R70">
        <v>0.488902008</v>
      </c>
      <c r="S70">
        <v>0.15005933778448641</v>
      </c>
      <c r="T70">
        <v>0.17887505130000003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1.8819483734969298</v>
      </c>
      <c r="AC70">
        <v>1.2221601506729798</v>
      </c>
      <c r="AD70">
        <v>0.3706024816804549</v>
      </c>
      <c r="AE70">
        <v>2.0646539514497499</v>
      </c>
      <c r="AF70">
        <v>0.29343305068062631</v>
      </c>
      <c r="AG70">
        <v>1.9076782442793325</v>
      </c>
      <c r="AH70">
        <v>0.82040020199999997</v>
      </c>
      <c r="AI70">
        <v>0</v>
      </c>
      <c r="AJ70">
        <v>0</v>
      </c>
      <c r="AK70">
        <v>3.3638112911668601</v>
      </c>
      <c r="AL70">
        <v>0</v>
      </c>
      <c r="AM70">
        <v>0.63725409311931347</v>
      </c>
      <c r="AN70">
        <v>2.8110502109999998E-2</v>
      </c>
      <c r="AO70">
        <v>0</v>
      </c>
      <c r="AP70">
        <v>0</v>
      </c>
      <c r="AQ70">
        <v>0</v>
      </c>
      <c r="AR70">
        <v>0</v>
      </c>
      <c r="AS70">
        <v>1.290924614816493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0.63829848150000001</v>
      </c>
      <c r="AZ70">
        <v>0.79851247199999986</v>
      </c>
      <c r="BA70">
        <v>0.19800377819999998</v>
      </c>
      <c r="BB70">
        <v>0.63191902500000008</v>
      </c>
      <c r="BC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88.839336749210531</v>
      </c>
      <c r="DN70">
        <v>3.0083370015267024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0.57730910999999996</v>
      </c>
      <c r="L71">
        <v>1.9874868299999999</v>
      </c>
      <c r="M71">
        <v>0.96827824800000006</v>
      </c>
      <c r="N71">
        <v>0.63507493800000003</v>
      </c>
      <c r="O71">
        <v>1.4095720125</v>
      </c>
      <c r="P71">
        <v>2.2044715380000004</v>
      </c>
      <c r="Q71">
        <v>9.997697597999998E-2</v>
      </c>
      <c r="R71">
        <v>0.488902008</v>
      </c>
      <c r="S71">
        <v>0.15005933778448641</v>
      </c>
      <c r="T71">
        <v>0.17902977119999999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1.8819483734969298</v>
      </c>
      <c r="AC71">
        <v>1.2221601506729798</v>
      </c>
      <c r="AD71">
        <v>0.74120500207967643</v>
      </c>
      <c r="AE71">
        <v>2.0646539514497499</v>
      </c>
      <c r="AF71">
        <v>0.29343305068062631</v>
      </c>
      <c r="AG71">
        <v>1.9076782442793325</v>
      </c>
      <c r="AH71">
        <v>0.82040020199999997</v>
      </c>
      <c r="AI71">
        <v>0</v>
      </c>
      <c r="AJ71">
        <v>0</v>
      </c>
      <c r="AK71">
        <v>3.3638112911668601</v>
      </c>
      <c r="AL71">
        <v>0</v>
      </c>
      <c r="AM71">
        <v>0.63725409311931347</v>
      </c>
      <c r="AN71">
        <v>2.8110502109999998E-2</v>
      </c>
      <c r="AO71">
        <v>0</v>
      </c>
      <c r="AP71">
        <v>0</v>
      </c>
      <c r="AQ71">
        <v>0.44725323078476353</v>
      </c>
      <c r="AR71">
        <v>0</v>
      </c>
      <c r="AS71">
        <v>1.290924614816493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0.63829848150000001</v>
      </c>
      <c r="AZ71">
        <v>0.79851247199999986</v>
      </c>
      <c r="BA71">
        <v>0.19800377819999998</v>
      </c>
      <c r="BB71">
        <v>0.63191902500000008</v>
      </c>
      <c r="BC71">
        <v>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99.310803703058724</v>
      </c>
      <c r="DN71">
        <v>3.3549235297624826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0.57730910999999996</v>
      </c>
      <c r="L72">
        <v>1.9874868299999999</v>
      </c>
      <c r="M72">
        <v>0.96827824800000006</v>
      </c>
      <c r="N72">
        <v>0.63507493800000003</v>
      </c>
      <c r="O72">
        <v>1.4095720125</v>
      </c>
      <c r="P72">
        <v>2.2044715380000004</v>
      </c>
      <c r="Q72">
        <v>9.997697597999998E-2</v>
      </c>
      <c r="R72">
        <v>0.488902008</v>
      </c>
      <c r="S72">
        <v>0.15005933778448641</v>
      </c>
      <c r="T72">
        <v>0.17902977119999999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1.8819483734969298</v>
      </c>
      <c r="AC72">
        <v>1.2221601506729798</v>
      </c>
      <c r="AD72">
        <v>0.74120500207967643</v>
      </c>
      <c r="AE72">
        <v>2.0646539514497499</v>
      </c>
      <c r="AF72">
        <v>0.29343305068062631</v>
      </c>
      <c r="AG72">
        <v>1.9076782442793325</v>
      </c>
      <c r="AH72">
        <v>0.82040020199999997</v>
      </c>
      <c r="AI72">
        <v>0</v>
      </c>
      <c r="AJ72">
        <v>0</v>
      </c>
      <c r="AK72">
        <v>3.3638112911668601</v>
      </c>
      <c r="AL72">
        <v>0</v>
      </c>
      <c r="AM72">
        <v>0.63725409311931347</v>
      </c>
      <c r="AN72">
        <v>2.8110502109999998E-2</v>
      </c>
      <c r="AO72">
        <v>0</v>
      </c>
      <c r="AP72">
        <v>0</v>
      </c>
      <c r="AQ72">
        <v>0.89450646156952718</v>
      </c>
      <c r="AR72">
        <v>0</v>
      </c>
      <c r="AS72">
        <v>1.290924614816493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0.63829848150000001</v>
      </c>
      <c r="AZ72">
        <v>0.79851247199999986</v>
      </c>
      <c r="BA72">
        <v>0.19800377819999998</v>
      </c>
      <c r="BB72">
        <v>0.63191902500000008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99.743521236271292</v>
      </c>
      <c r="DN72">
        <v>3.3694592273346746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0.57730910999999996</v>
      </c>
      <c r="L73">
        <v>2.3213868300000002</v>
      </c>
      <c r="M73">
        <v>0.96827824800000006</v>
      </c>
      <c r="N73">
        <v>0.79915235562000009</v>
      </c>
      <c r="O73">
        <v>1.4095720125</v>
      </c>
      <c r="P73">
        <v>2.2044715380000004</v>
      </c>
      <c r="Q73">
        <v>9.997697597999998E-2</v>
      </c>
      <c r="R73">
        <v>0.56696849999999999</v>
      </c>
      <c r="S73">
        <v>0.15005933778448641</v>
      </c>
      <c r="T73">
        <v>0.17786126339999997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1.8819483734969298</v>
      </c>
      <c r="AC73">
        <v>1.2221601506729798</v>
      </c>
      <c r="AD73">
        <v>0.74120500207967643</v>
      </c>
      <c r="AE73">
        <v>2.0646539514497499</v>
      </c>
      <c r="AF73">
        <v>0.29343305068062631</v>
      </c>
      <c r="AG73">
        <v>1.9076782442793325</v>
      </c>
      <c r="AH73">
        <v>1.2306003029999999</v>
      </c>
      <c r="AI73">
        <v>0</v>
      </c>
      <c r="AJ73">
        <v>0</v>
      </c>
      <c r="AK73">
        <v>3.3638112911668601</v>
      </c>
      <c r="AL73">
        <v>0</v>
      </c>
      <c r="AM73">
        <v>0.63725409311931347</v>
      </c>
      <c r="AN73">
        <v>2.8110502109999998E-2</v>
      </c>
      <c r="AO73">
        <v>0</v>
      </c>
      <c r="AP73">
        <v>0</v>
      </c>
      <c r="AQ73">
        <v>0.89450646156952718</v>
      </c>
      <c r="AR73">
        <v>0</v>
      </c>
      <c r="AS73">
        <v>1.290924614816493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0.63829848150000001</v>
      </c>
      <c r="AZ73">
        <v>0.79851247199999986</v>
      </c>
      <c r="BA73">
        <v>0.29700566729999994</v>
      </c>
      <c r="BB73">
        <v>0.63191902500000008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100.7923662708013</v>
      </c>
      <c r="DN73">
        <v>3.4046915847246746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0.57730910999999996</v>
      </c>
      <c r="L74">
        <v>2.3213868300000002</v>
      </c>
      <c r="M74">
        <v>0.96827824800000006</v>
      </c>
      <c r="N74">
        <v>0.83467996200000005</v>
      </c>
      <c r="O74">
        <v>1.4095720125</v>
      </c>
      <c r="P74">
        <v>2.2044715380000004</v>
      </c>
      <c r="Q74">
        <v>9.997697597999998E-2</v>
      </c>
      <c r="R74">
        <v>0.56696849999999999</v>
      </c>
      <c r="S74">
        <v>0.15005933778448641</v>
      </c>
      <c r="T74">
        <v>0.17786126339999997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1.8819483734969298</v>
      </c>
      <c r="AC74">
        <v>1.2221601506729798</v>
      </c>
      <c r="AD74">
        <v>0.74120500207967643</v>
      </c>
      <c r="AE74">
        <v>2.0646539514497499</v>
      </c>
      <c r="AF74">
        <v>0.29343305068062631</v>
      </c>
      <c r="AG74">
        <v>1.9076782442793325</v>
      </c>
      <c r="AH74">
        <v>1.2306003029999999</v>
      </c>
      <c r="AI74">
        <v>0</v>
      </c>
      <c r="AJ74">
        <v>0</v>
      </c>
      <c r="AK74">
        <v>3.3638112911668601</v>
      </c>
      <c r="AL74">
        <v>0</v>
      </c>
      <c r="AM74">
        <v>0.63725409311931347</v>
      </c>
      <c r="AN74">
        <v>2.8110502109999998E-2</v>
      </c>
      <c r="AO74">
        <v>0</v>
      </c>
      <c r="AP74">
        <v>0</v>
      </c>
      <c r="AQ74">
        <v>0.89450646156952718</v>
      </c>
      <c r="AR74">
        <v>0</v>
      </c>
      <c r="AS74">
        <v>1.290924614816493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0.63829848150000001</v>
      </c>
      <c r="AZ74">
        <v>0.79851247199999986</v>
      </c>
      <c r="BA74">
        <v>0.29700566729999994</v>
      </c>
      <c r="BB74">
        <v>0.63191902500000008</v>
      </c>
      <c r="BC74">
        <v>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90.186739228301306</v>
      </c>
      <c r="DN74">
        <v>3.0458462336046752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0.57730910999999996</v>
      </c>
      <c r="L75">
        <v>2.36548683</v>
      </c>
      <c r="M75">
        <v>0.96827824800000006</v>
      </c>
      <c r="N75">
        <v>1.0832198219999998</v>
      </c>
      <c r="O75">
        <v>1.4095720125</v>
      </c>
      <c r="P75">
        <v>2.2044715380000004</v>
      </c>
      <c r="Q75">
        <v>9.9768917999999998E-2</v>
      </c>
      <c r="R75">
        <v>0.56696849999999999</v>
      </c>
      <c r="S75">
        <v>0.1560183418125895</v>
      </c>
      <c r="T75">
        <v>0.35502300000000003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1.8819483734969298</v>
      </c>
      <c r="AC75">
        <v>1.2221601506729798</v>
      </c>
      <c r="AD75">
        <v>0.64452606183014172</v>
      </c>
      <c r="AE75">
        <v>2.0646539514497499</v>
      </c>
      <c r="AF75">
        <v>0.29343305068062631</v>
      </c>
      <c r="AG75">
        <v>1.9076782442793325</v>
      </c>
      <c r="AH75">
        <v>1.2306003029999999</v>
      </c>
      <c r="AI75">
        <v>0</v>
      </c>
      <c r="AJ75">
        <v>0</v>
      </c>
      <c r="AK75">
        <v>3.3638112911668601</v>
      </c>
      <c r="AL75">
        <v>0</v>
      </c>
      <c r="AM75">
        <v>0.63725409311931347</v>
      </c>
      <c r="AN75">
        <v>2.8110502109999998E-2</v>
      </c>
      <c r="AO75">
        <v>0</v>
      </c>
      <c r="AP75">
        <v>0</v>
      </c>
      <c r="AQ75">
        <v>0.89450646156952718</v>
      </c>
      <c r="AR75">
        <v>0</v>
      </c>
      <c r="AS75">
        <v>1.290924614816493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0.63829848150000001</v>
      </c>
      <c r="AZ75">
        <v>0.6452621919</v>
      </c>
      <c r="BA75">
        <v>0.29700566729999994</v>
      </c>
      <c r="BB75">
        <v>0.63191902500000008</v>
      </c>
      <c r="BC75">
        <v>59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83.625029818959902</v>
      </c>
      <c r="DN75">
        <v>2.83317896524464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0.57730910999999996</v>
      </c>
      <c r="L76">
        <v>2.36548683</v>
      </c>
      <c r="M76">
        <v>0.96827824800000006</v>
      </c>
      <c r="N76">
        <v>1.13894649846</v>
      </c>
      <c r="O76">
        <v>1.4095720125</v>
      </c>
      <c r="P76">
        <v>2.2044715380000004</v>
      </c>
      <c r="Q76">
        <v>9.9768917999999998E-2</v>
      </c>
      <c r="R76">
        <v>0.56696849999999999</v>
      </c>
      <c r="S76">
        <v>0.1560183418125895</v>
      </c>
      <c r="T76">
        <v>0.35502300000000003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1.8819483734969298</v>
      </c>
      <c r="AC76">
        <v>1.2221601506729798</v>
      </c>
      <c r="AD76">
        <v>0.64452606183014172</v>
      </c>
      <c r="AE76">
        <v>2.0646539514497499</v>
      </c>
      <c r="AF76">
        <v>0.29343305068062631</v>
      </c>
      <c r="AG76">
        <v>1.9076782442793325</v>
      </c>
      <c r="AH76">
        <v>1.6408004039999999</v>
      </c>
      <c r="AI76">
        <v>0.13387035055907784</v>
      </c>
      <c r="AJ76">
        <v>0</v>
      </c>
      <c r="AK76">
        <v>3.3638112911668601</v>
      </c>
      <c r="AL76">
        <v>0</v>
      </c>
      <c r="AM76">
        <v>0.63725409311931347</v>
      </c>
      <c r="AN76">
        <v>2.8110502109999998E-2</v>
      </c>
      <c r="AO76">
        <v>0</v>
      </c>
      <c r="AP76">
        <v>0</v>
      </c>
      <c r="AQ76">
        <v>1.3417597434224997</v>
      </c>
      <c r="AR76">
        <v>0</v>
      </c>
      <c r="AS76">
        <v>1.290924614816493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0.63829848150000001</v>
      </c>
      <c r="AZ76">
        <v>0.6452621919</v>
      </c>
      <c r="BA76">
        <v>0.39423989249999997</v>
      </c>
      <c r="BB76">
        <v>0.63191902500000008</v>
      </c>
      <c r="BC76">
        <v>55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80.862125133723652</v>
      </c>
      <c r="DN76">
        <v>2.7403682855529539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0.57730910999999996</v>
      </c>
      <c r="L77">
        <v>2.7434868300000002</v>
      </c>
      <c r="M77">
        <v>0.96827824800000006</v>
      </c>
      <c r="N77">
        <v>1.1508925859999999</v>
      </c>
      <c r="O77">
        <v>1.4095720125</v>
      </c>
      <c r="P77">
        <v>2.2911642503999996</v>
      </c>
      <c r="Q77">
        <v>9.9768917999999998E-2</v>
      </c>
      <c r="R77">
        <v>0.56696849999999999</v>
      </c>
      <c r="S77">
        <v>0.1560183418125895</v>
      </c>
      <c r="T77">
        <v>0.35502300000000003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1.8819483734969298</v>
      </c>
      <c r="AC77">
        <v>1.2221601506729798</v>
      </c>
      <c r="AD77">
        <v>1.1118074837601311</v>
      </c>
      <c r="AE77">
        <v>2.0646539514497499</v>
      </c>
      <c r="AF77">
        <v>0.29343305068062631</v>
      </c>
      <c r="AG77">
        <v>1.9076782442793325</v>
      </c>
      <c r="AH77">
        <v>1.9279404747</v>
      </c>
      <c r="AI77">
        <v>0.26774070111815573</v>
      </c>
      <c r="AJ77">
        <v>0</v>
      </c>
      <c r="AK77">
        <v>3.3638112911668601</v>
      </c>
      <c r="AL77">
        <v>0</v>
      </c>
      <c r="AM77">
        <v>0.63725409311931347</v>
      </c>
      <c r="AN77">
        <v>2.8110502109999998E-2</v>
      </c>
      <c r="AO77">
        <v>0</v>
      </c>
      <c r="AP77">
        <v>0</v>
      </c>
      <c r="AQ77">
        <v>1.3417597434224997</v>
      </c>
      <c r="AR77">
        <v>0</v>
      </c>
      <c r="AS77">
        <v>1.290924614816493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0.63829848150000001</v>
      </c>
      <c r="AZ77">
        <v>1.0646828576999998</v>
      </c>
      <c r="BA77">
        <v>0.46495565279999995</v>
      </c>
      <c r="BB77">
        <v>0.63191902500000008</v>
      </c>
      <c r="BC77"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77.826902398493075</v>
      </c>
      <c r="DN77">
        <v>2.6306580900125938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0.57730910999999996</v>
      </c>
      <c r="L78">
        <v>3.1214868300000007</v>
      </c>
      <c r="M78">
        <v>0.96827824800000006</v>
      </c>
      <c r="N78">
        <v>1.1508925859999999</v>
      </c>
      <c r="O78">
        <v>1.4095720125</v>
      </c>
      <c r="P78">
        <v>2.2911642503999996</v>
      </c>
      <c r="Q78">
        <v>9.9768917999999998E-2</v>
      </c>
      <c r="R78">
        <v>0.56696849999999999</v>
      </c>
      <c r="S78">
        <v>0.1560183418125895</v>
      </c>
      <c r="T78">
        <v>0.35502300000000003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1.8819483734969298</v>
      </c>
      <c r="AC78">
        <v>1.2221601506729798</v>
      </c>
      <c r="AD78">
        <v>1.4858474562521047</v>
      </c>
      <c r="AE78">
        <v>2.0646539514497499</v>
      </c>
      <c r="AF78">
        <v>0.29343305068062631</v>
      </c>
      <c r="AG78">
        <v>1.9076782442793325</v>
      </c>
      <c r="AH78">
        <v>2.7688506713999996</v>
      </c>
      <c r="AI78">
        <v>0.42838516977141128</v>
      </c>
      <c r="AJ78">
        <v>0</v>
      </c>
      <c r="AK78">
        <v>3.3638112911668601</v>
      </c>
      <c r="AL78">
        <v>0</v>
      </c>
      <c r="AM78">
        <v>0.63725409311931347</v>
      </c>
      <c r="AN78">
        <v>2.8110502109999998E-2</v>
      </c>
      <c r="AO78">
        <v>0</v>
      </c>
      <c r="AP78">
        <v>0</v>
      </c>
      <c r="AQ78">
        <v>1.3727234199883633</v>
      </c>
      <c r="AR78">
        <v>0</v>
      </c>
      <c r="AS78">
        <v>1.290924614816493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0.65280533489999992</v>
      </c>
      <c r="AZ78">
        <v>1.0646828576999998</v>
      </c>
      <c r="BA78">
        <v>0.66649519710000005</v>
      </c>
      <c r="BB78">
        <v>0.63191902500000008</v>
      </c>
      <c r="BC78">
        <v>48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77.822487417601948</v>
      </c>
      <c r="DN78">
        <v>2.6356777830148017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0.57730910999999996</v>
      </c>
      <c r="L79">
        <v>3.6254868299999998</v>
      </c>
      <c r="M79">
        <v>0.96827824800000006</v>
      </c>
      <c r="N79">
        <v>1.2131630091000001</v>
      </c>
      <c r="O79">
        <v>1.4095720125</v>
      </c>
      <c r="P79">
        <v>2.2911642503999996</v>
      </c>
      <c r="Q79">
        <v>0.13208548391999997</v>
      </c>
      <c r="R79">
        <v>0.56696849999999999</v>
      </c>
      <c r="S79">
        <v>0.20843842036426166</v>
      </c>
      <c r="T79">
        <v>0.35502300000000003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1.8819483734969298</v>
      </c>
      <c r="AC79">
        <v>1.2851879034540952</v>
      </c>
      <c r="AD79">
        <v>1.4858474562521047</v>
      </c>
      <c r="AE79">
        <v>2.0646539514497499</v>
      </c>
      <c r="AF79">
        <v>0.30416838034068466</v>
      </c>
      <c r="AG79">
        <v>1.9076782442793325</v>
      </c>
      <c r="AH79">
        <v>3.0395827421999995</v>
      </c>
      <c r="AI79">
        <v>2.0937324442845968</v>
      </c>
      <c r="AJ79">
        <v>0</v>
      </c>
      <c r="AK79">
        <v>3.3638112911668601</v>
      </c>
      <c r="AL79">
        <v>0</v>
      </c>
      <c r="AM79">
        <v>0.63725409311931347</v>
      </c>
      <c r="AN79">
        <v>2.8110502109999998E-2</v>
      </c>
      <c r="AO79">
        <v>0</v>
      </c>
      <c r="AP79">
        <v>0</v>
      </c>
      <c r="AQ79">
        <v>1.3727234199883633</v>
      </c>
      <c r="AR79">
        <v>0</v>
      </c>
      <c r="AS79">
        <v>1.290924614816493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0.65280533489999992</v>
      </c>
      <c r="AZ79">
        <v>1.0646828576999998</v>
      </c>
      <c r="BA79">
        <v>0.72129979079999995</v>
      </c>
      <c r="BB79">
        <v>0.63191902500000008</v>
      </c>
      <c r="BC79">
        <v>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78.509883042594112</v>
      </c>
      <c r="DN79">
        <v>2.6639362470486669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0.66527911000000006</v>
      </c>
      <c r="L80">
        <v>3.6254868299999998</v>
      </c>
      <c r="M80">
        <v>0.96827824800000006</v>
      </c>
      <c r="N80">
        <v>1.2185653500000002</v>
      </c>
      <c r="O80">
        <v>1.4095720125</v>
      </c>
      <c r="P80">
        <v>2.2911642503999996</v>
      </c>
      <c r="Q80">
        <v>0.16640510099999997</v>
      </c>
      <c r="R80">
        <v>0.56696849999999999</v>
      </c>
      <c r="S80">
        <v>0.26338166372262078</v>
      </c>
      <c r="T80">
        <v>0.35502300000000003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1.8819483734969298</v>
      </c>
      <c r="AC80">
        <v>1.2851879034540952</v>
      </c>
      <c r="AD80">
        <v>1.4858474562521047</v>
      </c>
      <c r="AE80">
        <v>2.0646539514497499</v>
      </c>
      <c r="AF80">
        <v>0.30416838034068466</v>
      </c>
      <c r="AG80">
        <v>1.9076782442793325</v>
      </c>
      <c r="AH80">
        <v>3.0395827421999995</v>
      </c>
      <c r="AI80">
        <v>2.0937324442845968</v>
      </c>
      <c r="AJ80">
        <v>0</v>
      </c>
      <c r="AK80">
        <v>3.3638112911668601</v>
      </c>
      <c r="AL80">
        <v>0</v>
      </c>
      <c r="AM80">
        <v>0.63725409311931347</v>
      </c>
      <c r="AN80">
        <v>2.8110502109999998E-2</v>
      </c>
      <c r="AO80">
        <v>0</v>
      </c>
      <c r="AP80">
        <v>0</v>
      </c>
      <c r="AQ80">
        <v>1.3727234199883633</v>
      </c>
      <c r="AR80">
        <v>0</v>
      </c>
      <c r="AS80">
        <v>1.290924614816493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0.65280533489999992</v>
      </c>
      <c r="AZ80">
        <v>1.0646828576999998</v>
      </c>
      <c r="BA80">
        <v>0.72129979079999995</v>
      </c>
      <c r="BB80">
        <v>0.63191902500000008</v>
      </c>
      <c r="BC80">
        <v>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76.756582611853119</v>
      </c>
      <c r="DN80">
        <v>2.5998718791280364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0.66527911000000006</v>
      </c>
      <c r="L81">
        <v>3.6395352000000005</v>
      </c>
      <c r="M81">
        <v>0.96827824800000006</v>
      </c>
      <c r="N81">
        <v>1.2185653500000002</v>
      </c>
      <c r="O81">
        <v>1.4095720125</v>
      </c>
      <c r="P81">
        <v>2.3004527309999996</v>
      </c>
      <c r="Q81">
        <v>0.17309670833999999</v>
      </c>
      <c r="R81">
        <v>0.56696849999999999</v>
      </c>
      <c r="S81">
        <v>0.28296651813645901</v>
      </c>
      <c r="T81">
        <v>0.35502300000000003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1.8819483734969298</v>
      </c>
      <c r="AC81">
        <v>1.2851879034540952</v>
      </c>
      <c r="AD81">
        <v>1.4858474562521047</v>
      </c>
      <c r="AE81">
        <v>2.0646539514497499</v>
      </c>
      <c r="AF81">
        <v>0.30416838034068466</v>
      </c>
      <c r="AG81">
        <v>1.9076782442793325</v>
      </c>
      <c r="AH81">
        <v>3.0395827421999995</v>
      </c>
      <c r="AI81">
        <v>2.0937324442845968</v>
      </c>
      <c r="AJ81">
        <v>0</v>
      </c>
      <c r="AK81">
        <v>3.3638112911668601</v>
      </c>
      <c r="AL81">
        <v>0</v>
      </c>
      <c r="AM81">
        <v>0.63725409311931347</v>
      </c>
      <c r="AN81">
        <v>2.8110502109999998E-2</v>
      </c>
      <c r="AO81">
        <v>0</v>
      </c>
      <c r="AP81">
        <v>0</v>
      </c>
      <c r="AQ81">
        <v>1.3727234199883633</v>
      </c>
      <c r="AR81">
        <v>0</v>
      </c>
      <c r="AS81">
        <v>1.290924614816493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0.65280533489999992</v>
      </c>
      <c r="AZ81">
        <v>1.0646828576999998</v>
      </c>
      <c r="BA81">
        <v>0.72129979079999995</v>
      </c>
      <c r="BB81">
        <v>0.63191902500000008</v>
      </c>
      <c r="BC81">
        <v>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72.934583476412158</v>
      </c>
      <c r="DN81">
        <v>2.4714843269228388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0.66527911000000006</v>
      </c>
      <c r="L82">
        <v>3.6395352000000005</v>
      </c>
      <c r="M82">
        <v>0.96827824800000006</v>
      </c>
      <c r="N82">
        <v>1.2185653500000002</v>
      </c>
      <c r="O82">
        <v>1.4095720125</v>
      </c>
      <c r="P82">
        <v>2.3004527309999996</v>
      </c>
      <c r="Q82">
        <v>0.17309670833999999</v>
      </c>
      <c r="R82">
        <v>0.56696849999999999</v>
      </c>
      <c r="S82">
        <v>0.28296651813645901</v>
      </c>
      <c r="T82">
        <v>0.35502300000000003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1.8819483734969298</v>
      </c>
      <c r="AC82">
        <v>1.2851879034540952</v>
      </c>
      <c r="AD82">
        <v>1.4858474562521047</v>
      </c>
      <c r="AE82">
        <v>2.0646539514497499</v>
      </c>
      <c r="AF82">
        <v>0.30416838034068466</v>
      </c>
      <c r="AG82">
        <v>1.9076782442793325</v>
      </c>
      <c r="AH82">
        <v>3.0395827421999995</v>
      </c>
      <c r="AI82">
        <v>2.0937324442845968</v>
      </c>
      <c r="AJ82">
        <v>0</v>
      </c>
      <c r="AK82">
        <v>3.3638112911668601</v>
      </c>
      <c r="AL82">
        <v>0</v>
      </c>
      <c r="AM82">
        <v>0.63725409311931347</v>
      </c>
      <c r="AN82">
        <v>2.8110502109999998E-2</v>
      </c>
      <c r="AO82">
        <v>0</v>
      </c>
      <c r="AP82">
        <v>0</v>
      </c>
      <c r="AQ82">
        <v>1.3727234199883633</v>
      </c>
      <c r="AR82">
        <v>0</v>
      </c>
      <c r="AS82">
        <v>1.290924614816493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0.65280533489999992</v>
      </c>
      <c r="AZ82">
        <v>1.0646828576999998</v>
      </c>
      <c r="BA82">
        <v>0.72129979079999995</v>
      </c>
      <c r="BB82">
        <v>0.63191902500000008</v>
      </c>
      <c r="BC82">
        <v>37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70.034583476412152</v>
      </c>
      <c r="DN82">
        <v>2.3714843269228445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0.73177911000000007</v>
      </c>
      <c r="L83">
        <v>3.6395352000000005</v>
      </c>
      <c r="M83">
        <v>0.96827824800000006</v>
      </c>
      <c r="N83">
        <v>1.2185653500000002</v>
      </c>
      <c r="O83">
        <v>1.4095720125</v>
      </c>
      <c r="P83">
        <v>2.3004000000000007</v>
      </c>
      <c r="Q83">
        <v>0.18377099927999996</v>
      </c>
      <c r="R83">
        <v>0.56696849999999999</v>
      </c>
      <c r="S83">
        <v>0.28296651813645901</v>
      </c>
      <c r="T83">
        <v>0.35502300000000003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1.8819483734969298</v>
      </c>
      <c r="AC83">
        <v>1.2851879034540952</v>
      </c>
      <c r="AD83">
        <v>1.4858474562521047</v>
      </c>
      <c r="AE83">
        <v>2.0646539514497499</v>
      </c>
      <c r="AF83">
        <v>0.30416838034068466</v>
      </c>
      <c r="AG83">
        <v>1.9076782442793325</v>
      </c>
      <c r="AH83">
        <v>3.0395827421999995</v>
      </c>
      <c r="AI83">
        <v>2.0937324442845968</v>
      </c>
      <c r="AJ83">
        <v>0</v>
      </c>
      <c r="AK83">
        <v>3.3638112911668601</v>
      </c>
      <c r="AL83">
        <v>0</v>
      </c>
      <c r="AM83">
        <v>0.63725409311931347</v>
      </c>
      <c r="AN83">
        <v>2.8110502109999998E-2</v>
      </c>
      <c r="AO83">
        <v>0</v>
      </c>
      <c r="AP83">
        <v>0</v>
      </c>
      <c r="AQ83">
        <v>1.3727234199883633</v>
      </c>
      <c r="AR83">
        <v>0</v>
      </c>
      <c r="AS83">
        <v>1.290924614816493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0.65280533489999992</v>
      </c>
      <c r="AZ83">
        <v>1.0646828576999998</v>
      </c>
      <c r="BA83">
        <v>0.72129979079999995</v>
      </c>
      <c r="BB83">
        <v>0.63191902500000008</v>
      </c>
      <c r="BC83">
        <v>33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66.239198592912146</v>
      </c>
      <c r="DN83">
        <v>2.243990770362843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0.73177911000000007</v>
      </c>
      <c r="L84">
        <v>3.6395352000000005</v>
      </c>
      <c r="M84">
        <v>0.96827824800000006</v>
      </c>
      <c r="N84">
        <v>1.2185653500000002</v>
      </c>
      <c r="O84">
        <v>1.4095720125</v>
      </c>
      <c r="P84">
        <v>2.3004000000000007</v>
      </c>
      <c r="Q84">
        <v>0.18377099927999996</v>
      </c>
      <c r="R84">
        <v>0.56696849999999999</v>
      </c>
      <c r="S84">
        <v>0.28296651813645901</v>
      </c>
      <c r="T84">
        <v>0.35502300000000003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1.8819483734969298</v>
      </c>
      <c r="AC84">
        <v>1.2851879034540952</v>
      </c>
      <c r="AD84">
        <v>1.4858474562521047</v>
      </c>
      <c r="AE84">
        <v>2.0646539514497499</v>
      </c>
      <c r="AF84">
        <v>0.30416838034068466</v>
      </c>
      <c r="AG84">
        <v>1.9076782442793325</v>
      </c>
      <c r="AH84">
        <v>3.0395827421999995</v>
      </c>
      <c r="AI84">
        <v>2.0937324442845968</v>
      </c>
      <c r="AJ84">
        <v>0</v>
      </c>
      <c r="AK84">
        <v>3.3638112911668601</v>
      </c>
      <c r="AL84">
        <v>0</v>
      </c>
      <c r="AM84">
        <v>0.63725409311931347</v>
      </c>
      <c r="AN84">
        <v>2.8110502109999998E-2</v>
      </c>
      <c r="AO84">
        <v>0</v>
      </c>
      <c r="AP84">
        <v>0</v>
      </c>
      <c r="AQ84">
        <v>1.3727234199883633</v>
      </c>
      <c r="AR84">
        <v>0</v>
      </c>
      <c r="AS84">
        <v>1.290924614816493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0.65280533489999992</v>
      </c>
      <c r="AZ84">
        <v>1.0646828576999998</v>
      </c>
      <c r="BA84">
        <v>0.72129979079999995</v>
      </c>
      <c r="BB84">
        <v>0.63191902500000008</v>
      </c>
      <c r="BC84">
        <v>28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61.399198592912143</v>
      </c>
      <c r="DN84">
        <v>2.0839907703628429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0.73177911000000007</v>
      </c>
      <c r="L85">
        <v>3.6395352000000005</v>
      </c>
      <c r="M85">
        <v>0.96827824800000006</v>
      </c>
      <c r="N85">
        <v>1.2185653500000002</v>
      </c>
      <c r="O85">
        <v>1.4095720125</v>
      </c>
      <c r="P85">
        <v>2.3004000000000007</v>
      </c>
      <c r="Q85">
        <v>0.18377099927999996</v>
      </c>
      <c r="R85">
        <v>0.56696849999999999</v>
      </c>
      <c r="S85">
        <v>0.28296651813645901</v>
      </c>
      <c r="T85">
        <v>0.35502300000000003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1.8819483734969298</v>
      </c>
      <c r="AC85">
        <v>1.2851879034540952</v>
      </c>
      <c r="AD85">
        <v>1.4858474562521047</v>
      </c>
      <c r="AE85">
        <v>2.0646539514497499</v>
      </c>
      <c r="AF85">
        <v>0.30416838034068466</v>
      </c>
      <c r="AG85">
        <v>1.9076782442793325</v>
      </c>
      <c r="AH85">
        <v>3.0395827421999995</v>
      </c>
      <c r="AI85">
        <v>0.6961258708895669</v>
      </c>
      <c r="AJ85">
        <v>0</v>
      </c>
      <c r="AK85">
        <v>3.3638112911668601</v>
      </c>
      <c r="AL85">
        <v>0</v>
      </c>
      <c r="AM85">
        <v>0.63725409311931347</v>
      </c>
      <c r="AN85">
        <v>2.8110502109999998E-2</v>
      </c>
      <c r="AO85">
        <v>0</v>
      </c>
      <c r="AP85">
        <v>0</v>
      </c>
      <c r="AQ85">
        <v>1.3727234199883633</v>
      </c>
      <c r="AR85">
        <v>0</v>
      </c>
      <c r="AS85">
        <v>1.290924614816493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0.65280533489999992</v>
      </c>
      <c r="AZ85">
        <v>1.0646828576999998</v>
      </c>
      <c r="BA85">
        <v>0.72129979079999995</v>
      </c>
      <c r="BB85">
        <v>0.63191902500000008</v>
      </c>
      <c r="BC85">
        <v>26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58.11701424274893</v>
      </c>
      <c r="DN85">
        <v>1.968568547131031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0.73177911000000007</v>
      </c>
      <c r="L86">
        <v>3.6395352000000005</v>
      </c>
      <c r="M86">
        <v>0.96827824800000006</v>
      </c>
      <c r="N86">
        <v>1.2185653500000002</v>
      </c>
      <c r="O86">
        <v>1.4095720125</v>
      </c>
      <c r="P86">
        <v>2.3004000000000007</v>
      </c>
      <c r="Q86">
        <v>0.18377099927999996</v>
      </c>
      <c r="R86">
        <v>0.56696849999999999</v>
      </c>
      <c r="S86">
        <v>0.28296651813645901</v>
      </c>
      <c r="T86">
        <v>0.35502300000000003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1.8819483734969298</v>
      </c>
      <c r="AC86">
        <v>1.2221601506729798</v>
      </c>
      <c r="AD86">
        <v>1.4858474562521047</v>
      </c>
      <c r="AE86">
        <v>2.0646539514497499</v>
      </c>
      <c r="AF86">
        <v>0.29343305068062631</v>
      </c>
      <c r="AG86">
        <v>1.9076782442793325</v>
      </c>
      <c r="AH86">
        <v>2.4612006059999998</v>
      </c>
      <c r="AI86">
        <v>0.64257771467181501</v>
      </c>
      <c r="AJ86">
        <v>0</v>
      </c>
      <c r="AK86">
        <v>3.3638112911668601</v>
      </c>
      <c r="AL86">
        <v>0</v>
      </c>
      <c r="AM86">
        <v>0.63725409311931347</v>
      </c>
      <c r="AN86">
        <v>2.8110502109999998E-2</v>
      </c>
      <c r="AO86">
        <v>0</v>
      </c>
      <c r="AP86">
        <v>0</v>
      </c>
      <c r="AQ86">
        <v>1.3727234199883633</v>
      </c>
      <c r="AR86">
        <v>0</v>
      </c>
      <c r="AS86">
        <v>1.290924614816493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0.63829848150000001</v>
      </c>
      <c r="AZ86">
        <v>1.0646828576999998</v>
      </c>
      <c r="BA86">
        <v>0.59224367070000006</v>
      </c>
      <c r="BB86">
        <v>0.63191902500000008</v>
      </c>
      <c r="BC86">
        <v>21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52.455358664029205</v>
      </c>
      <c r="DN86">
        <v>1.7809677774918322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0.73177911000000007</v>
      </c>
      <c r="L87">
        <v>3.6395352000000005</v>
      </c>
      <c r="M87">
        <v>0.96827824800000006</v>
      </c>
      <c r="N87">
        <v>1.2185653500000002</v>
      </c>
      <c r="O87">
        <v>1.4095720125</v>
      </c>
      <c r="P87">
        <v>2.3004000000000007</v>
      </c>
      <c r="Q87">
        <v>0.12052384199999999</v>
      </c>
      <c r="R87">
        <v>0.56696849999999999</v>
      </c>
      <c r="S87">
        <v>0.20899288794342405</v>
      </c>
      <c r="T87">
        <v>0.35502300000000003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1.8819483734969298</v>
      </c>
      <c r="AC87">
        <v>1.2221601506729798</v>
      </c>
      <c r="AD87">
        <v>1.4858474562521047</v>
      </c>
      <c r="AE87">
        <v>2.0646539514497499</v>
      </c>
      <c r="AF87">
        <v>0.29343305068062631</v>
      </c>
      <c r="AG87">
        <v>1.9076782442793325</v>
      </c>
      <c r="AH87">
        <v>2.4612006059999998</v>
      </c>
      <c r="AI87">
        <v>0.64257771467181501</v>
      </c>
      <c r="AJ87">
        <v>0</v>
      </c>
      <c r="AK87">
        <v>3.3638112911668601</v>
      </c>
      <c r="AL87">
        <v>0</v>
      </c>
      <c r="AM87">
        <v>0.63725409311931347</v>
      </c>
      <c r="AN87">
        <v>2.8110502109999998E-2</v>
      </c>
      <c r="AO87">
        <v>0</v>
      </c>
      <c r="AP87">
        <v>0</v>
      </c>
      <c r="AQ87">
        <v>1.3727234199883633</v>
      </c>
      <c r="AR87">
        <v>0</v>
      </c>
      <c r="AS87">
        <v>1.290924614816493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0.63829848150000001</v>
      </c>
      <c r="AZ87">
        <v>1.0646828576999998</v>
      </c>
      <c r="BA87">
        <v>0.59224367070000006</v>
      </c>
      <c r="BB87">
        <v>0.63191902500000008</v>
      </c>
      <c r="BC87">
        <v>18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49.422597555138239</v>
      </c>
      <c r="DN87">
        <v>1.6765080989097592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0.73177911000000007</v>
      </c>
      <c r="L88">
        <v>3.6395352000000005</v>
      </c>
      <c r="M88">
        <v>0.96827824800000006</v>
      </c>
      <c r="N88">
        <v>1.2185653500000002</v>
      </c>
      <c r="O88">
        <v>1.4095720125</v>
      </c>
      <c r="P88">
        <v>2.3004000000000007</v>
      </c>
      <c r="Q88">
        <v>0.12052384199999999</v>
      </c>
      <c r="R88">
        <v>0.56696849999999999</v>
      </c>
      <c r="S88">
        <v>0.19729441952102023</v>
      </c>
      <c r="T88">
        <v>0.35502300000000003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1.8819483734969298</v>
      </c>
      <c r="AC88">
        <v>1.2221601506729798</v>
      </c>
      <c r="AD88">
        <v>1.4858474562521047</v>
      </c>
      <c r="AE88">
        <v>2.0646539514497499</v>
      </c>
      <c r="AF88">
        <v>0.29343305068062631</v>
      </c>
      <c r="AG88">
        <v>1.9076782442793325</v>
      </c>
      <c r="AH88">
        <v>2.4612006059999998</v>
      </c>
      <c r="AI88">
        <v>0.64257771467181501</v>
      </c>
      <c r="AJ88">
        <v>0</v>
      </c>
      <c r="AK88">
        <v>3.3638112911668601</v>
      </c>
      <c r="AL88">
        <v>0</v>
      </c>
      <c r="AM88">
        <v>0.63725409311931347</v>
      </c>
      <c r="AN88">
        <v>2.8110502109999998E-2</v>
      </c>
      <c r="AO88">
        <v>0</v>
      </c>
      <c r="AP88">
        <v>0</v>
      </c>
      <c r="AQ88">
        <v>1.3727234199883633</v>
      </c>
      <c r="AR88">
        <v>0</v>
      </c>
      <c r="AS88">
        <v>1.290924614816493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0.63829848150000001</v>
      </c>
      <c r="AZ88">
        <v>1.0646828576999998</v>
      </c>
      <c r="BA88">
        <v>0.59224367070000006</v>
      </c>
      <c r="BB88">
        <v>0.63191902500000008</v>
      </c>
      <c r="BC88">
        <v>15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46.501279280346701</v>
      </c>
      <c r="DN88">
        <v>1.5861279052788944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0.73177911000000007</v>
      </c>
      <c r="L89">
        <v>3.6395352000000005</v>
      </c>
      <c r="M89">
        <v>0.96827824800000006</v>
      </c>
      <c r="N89">
        <v>1.2185653500000002</v>
      </c>
      <c r="O89">
        <v>1.4095720125</v>
      </c>
      <c r="P89">
        <v>2.3004000000000007</v>
      </c>
      <c r="Q89">
        <v>0.12052384199999999</v>
      </c>
      <c r="R89">
        <v>0.56696849999999999</v>
      </c>
      <c r="S89">
        <v>0.19729441952102023</v>
      </c>
      <c r="T89">
        <v>0.35502300000000003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1.8819483734969298</v>
      </c>
      <c r="AC89">
        <v>1.2221601506729798</v>
      </c>
      <c r="AD89">
        <v>1.4858474562521047</v>
      </c>
      <c r="AE89">
        <v>2.0646539514497499</v>
      </c>
      <c r="AF89">
        <v>0.29343305068062631</v>
      </c>
      <c r="AG89">
        <v>1.9076782442793325</v>
      </c>
      <c r="AH89">
        <v>2.4612006059999998</v>
      </c>
      <c r="AI89">
        <v>0.64257771467181501</v>
      </c>
      <c r="AJ89">
        <v>0</v>
      </c>
      <c r="AK89">
        <v>3.3638112911668601</v>
      </c>
      <c r="AL89">
        <v>0</v>
      </c>
      <c r="AM89">
        <v>0.63725409311931347</v>
      </c>
      <c r="AN89">
        <v>2.8110502109999998E-2</v>
      </c>
      <c r="AO89">
        <v>0</v>
      </c>
      <c r="AP89">
        <v>0</v>
      </c>
      <c r="AQ89">
        <v>1.3727234199883633</v>
      </c>
      <c r="AR89">
        <v>0</v>
      </c>
      <c r="AS89">
        <v>1.290924614816493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0.63829848150000001</v>
      </c>
      <c r="AZ89">
        <v>1.0646828576999998</v>
      </c>
      <c r="BA89">
        <v>0.59224367070000006</v>
      </c>
      <c r="BB89">
        <v>0.63191902500000008</v>
      </c>
      <c r="BC89">
        <v>34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64.891279280346694</v>
      </c>
      <c r="DN89">
        <v>2.1961279052788956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0.73177911000000007</v>
      </c>
      <c r="L90">
        <v>3.6395352000000005</v>
      </c>
      <c r="M90">
        <v>0.96827824800000006</v>
      </c>
      <c r="N90">
        <v>1.2185653500000002</v>
      </c>
      <c r="O90">
        <v>1.4095720125</v>
      </c>
      <c r="P90">
        <v>2.3004000000000007</v>
      </c>
      <c r="Q90">
        <v>0.12052384199999999</v>
      </c>
      <c r="R90">
        <v>0.56696849999999999</v>
      </c>
      <c r="S90">
        <v>0.19729441952102023</v>
      </c>
      <c r="T90">
        <v>0.35502300000000003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1.8819483734969298</v>
      </c>
      <c r="AC90">
        <v>1.2851879034540952</v>
      </c>
      <c r="AD90">
        <v>1.4858474562521047</v>
      </c>
      <c r="AE90">
        <v>2.0646539514497499</v>
      </c>
      <c r="AF90">
        <v>0.60833679543410846</v>
      </c>
      <c r="AG90">
        <v>1.9076782442793325</v>
      </c>
      <c r="AH90">
        <v>3.0395827421999995</v>
      </c>
      <c r="AI90">
        <v>0.64257771467181501</v>
      </c>
      <c r="AJ90">
        <v>0</v>
      </c>
      <c r="AK90">
        <v>3.3638112911668601</v>
      </c>
      <c r="AL90">
        <v>0</v>
      </c>
      <c r="AM90">
        <v>0.63725409311931347</v>
      </c>
      <c r="AN90">
        <v>2.8110502109999998E-2</v>
      </c>
      <c r="AO90">
        <v>0</v>
      </c>
      <c r="AP90">
        <v>0</v>
      </c>
      <c r="AQ90">
        <v>1.3727234199883633</v>
      </c>
      <c r="AR90">
        <v>0</v>
      </c>
      <c r="AS90">
        <v>1.290924614816493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0.63829848150000001</v>
      </c>
      <c r="AZ90">
        <v>1.0646828576999998</v>
      </c>
      <c r="BA90">
        <v>0.72129979079999995</v>
      </c>
      <c r="BB90">
        <v>0.63191902500000008</v>
      </c>
      <c r="BC90">
        <v>32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64.00137474419472</v>
      </c>
      <c r="DN90">
        <v>2.1714021952654727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0.73177911000000007</v>
      </c>
      <c r="L91">
        <v>3.6395352000000005</v>
      </c>
      <c r="M91">
        <v>0.96827824800000006</v>
      </c>
      <c r="N91">
        <v>1.2185653500000002</v>
      </c>
      <c r="O91">
        <v>1.4095720125</v>
      </c>
      <c r="P91">
        <v>2.3004000000000007</v>
      </c>
      <c r="Q91">
        <v>0.12052384199999999</v>
      </c>
      <c r="R91">
        <v>0.56696849999999999</v>
      </c>
      <c r="S91">
        <v>0.19729441952102023</v>
      </c>
      <c r="T91">
        <v>0.35502300000000003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1.8819483734969298</v>
      </c>
      <c r="AC91">
        <v>1.2851879034540952</v>
      </c>
      <c r="AD91">
        <v>1.4858474562521047</v>
      </c>
      <c r="AE91">
        <v>2.0646539514497499</v>
      </c>
      <c r="AF91">
        <v>0.60833679543410846</v>
      </c>
      <c r="AG91">
        <v>1.9076782442793325</v>
      </c>
      <c r="AH91">
        <v>3.0395827421999995</v>
      </c>
      <c r="AI91">
        <v>0.13387035055907784</v>
      </c>
      <c r="AJ91">
        <v>0</v>
      </c>
      <c r="AK91">
        <v>3.3638112911668601</v>
      </c>
      <c r="AL91">
        <v>0</v>
      </c>
      <c r="AM91">
        <v>0.63725409311931347</v>
      </c>
      <c r="AN91">
        <v>2.8110502109999998E-2</v>
      </c>
      <c r="AO91">
        <v>0</v>
      </c>
      <c r="AP91">
        <v>0</v>
      </c>
      <c r="AQ91">
        <v>1.3727234199883633</v>
      </c>
      <c r="AR91">
        <v>0</v>
      </c>
      <c r="AS91">
        <v>1.290924614816493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0.65280533489999992</v>
      </c>
      <c r="AZ91">
        <v>1.0646828576999998</v>
      </c>
      <c r="BA91">
        <v>0.72129979079999995</v>
      </c>
      <c r="BB91">
        <v>0.63191902500000008</v>
      </c>
      <c r="BC91">
        <v>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62.553235585325446</v>
      </c>
      <c r="DN91">
        <v>2.1253408434220002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0.73177911000000007</v>
      </c>
      <c r="L92">
        <v>3.6395352000000005</v>
      </c>
      <c r="M92">
        <v>0.96827824800000006</v>
      </c>
      <c r="N92">
        <v>1.2185653500000002</v>
      </c>
      <c r="O92">
        <v>1.4095720125</v>
      </c>
      <c r="P92">
        <v>2.3004000000000007</v>
      </c>
      <c r="Q92">
        <v>0.12052384199999999</v>
      </c>
      <c r="R92">
        <v>0.56696849999999999</v>
      </c>
      <c r="S92">
        <v>0.19729441952102023</v>
      </c>
      <c r="T92">
        <v>0.35502300000000003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1.8819483734969298</v>
      </c>
      <c r="AC92">
        <v>1.2851879034540952</v>
      </c>
      <c r="AD92">
        <v>1.4858474562521047</v>
      </c>
      <c r="AE92">
        <v>2.0646539514497499</v>
      </c>
      <c r="AF92">
        <v>0.60833679543410846</v>
      </c>
      <c r="AG92">
        <v>1.9076782442793325</v>
      </c>
      <c r="AH92">
        <v>3.0395827421999995</v>
      </c>
      <c r="AI92">
        <v>0.13387035055907784</v>
      </c>
      <c r="AJ92">
        <v>0</v>
      </c>
      <c r="AK92">
        <v>3.3638112911668601</v>
      </c>
      <c r="AL92">
        <v>0</v>
      </c>
      <c r="AM92">
        <v>0.63725409311931347</v>
      </c>
      <c r="AN92">
        <v>2.8110502109999998E-2</v>
      </c>
      <c r="AO92">
        <v>0</v>
      </c>
      <c r="AP92">
        <v>0</v>
      </c>
      <c r="AQ92">
        <v>1.3727234199883633</v>
      </c>
      <c r="AR92">
        <v>0</v>
      </c>
      <c r="AS92">
        <v>1.290924614816493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0.65280533489999992</v>
      </c>
      <c r="AZ92">
        <v>1.0646828576999998</v>
      </c>
      <c r="BA92">
        <v>0.72129979079999995</v>
      </c>
      <c r="BB92">
        <v>0.63191902500000008</v>
      </c>
      <c r="BC92">
        <v>30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61.583235585325454</v>
      </c>
      <c r="DN92">
        <v>2.0953408434219991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0.73177911000000007</v>
      </c>
      <c r="L93">
        <v>3.6395352000000005</v>
      </c>
      <c r="M93">
        <v>0.96827824800000006</v>
      </c>
      <c r="N93">
        <v>1.2185653500000002</v>
      </c>
      <c r="O93">
        <v>1.4095720125</v>
      </c>
      <c r="P93">
        <v>2.3004000000000007</v>
      </c>
      <c r="Q93">
        <v>0.12052467599999998</v>
      </c>
      <c r="R93">
        <v>0.56696849999999999</v>
      </c>
      <c r="S93">
        <v>0.19729441952102023</v>
      </c>
      <c r="T93">
        <v>0.35502300000000003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1.8819483734969298</v>
      </c>
      <c r="AC93">
        <v>1.2851879034540952</v>
      </c>
      <c r="AD93">
        <v>1.4858474562521047</v>
      </c>
      <c r="AE93">
        <v>2.0646539514497499</v>
      </c>
      <c r="AF93">
        <v>0.60833679543410846</v>
      </c>
      <c r="AG93">
        <v>1.9076782442793325</v>
      </c>
      <c r="AH93">
        <v>3.0395827421999995</v>
      </c>
      <c r="AI93">
        <v>0.13387035055907784</v>
      </c>
      <c r="AJ93">
        <v>0</v>
      </c>
      <c r="AK93">
        <v>3.3638112911668601</v>
      </c>
      <c r="AL93">
        <v>0</v>
      </c>
      <c r="AM93">
        <v>0.63725409311931347</v>
      </c>
      <c r="AN93">
        <v>2.8110502109999998E-2</v>
      </c>
      <c r="AO93">
        <v>0</v>
      </c>
      <c r="AP93">
        <v>0</v>
      </c>
      <c r="AQ93">
        <v>1.3727234199883633</v>
      </c>
      <c r="AR93">
        <v>0</v>
      </c>
      <c r="AS93">
        <v>1.290924614816493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0.65280533489999992</v>
      </c>
      <c r="AZ93">
        <v>1.0646828576999998</v>
      </c>
      <c r="BA93">
        <v>0.72129979079999995</v>
      </c>
      <c r="BB93">
        <v>0.63191902500000008</v>
      </c>
      <c r="BC93">
        <v>28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59.653236394305459</v>
      </c>
      <c r="DN93">
        <v>2.0253408684419987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0.73177911000000007</v>
      </c>
      <c r="L94">
        <v>3.0980910366000001</v>
      </c>
      <c r="M94">
        <v>0.96827824800000006</v>
      </c>
      <c r="N94">
        <v>1.2185653500000002</v>
      </c>
      <c r="O94">
        <v>1.4095720125</v>
      </c>
      <c r="P94">
        <v>2.3004000000000007</v>
      </c>
      <c r="Q94">
        <v>0.12052467599999998</v>
      </c>
      <c r="R94">
        <v>0.56696849999999999</v>
      </c>
      <c r="S94">
        <v>0.19729441952102023</v>
      </c>
      <c r="T94">
        <v>0.35502300000000003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1.8819483734969298</v>
      </c>
      <c r="AC94">
        <v>1.2851879034540952</v>
      </c>
      <c r="AD94">
        <v>1.4858474562521047</v>
      </c>
      <c r="AE94">
        <v>2.0646539514497499</v>
      </c>
      <c r="AF94">
        <v>0.60833679543410846</v>
      </c>
      <c r="AG94">
        <v>1.9076782442793325</v>
      </c>
      <c r="AH94">
        <v>3.0395827421999995</v>
      </c>
      <c r="AI94">
        <v>0.13387035055907784</v>
      </c>
      <c r="AJ94">
        <v>0</v>
      </c>
      <c r="AK94">
        <v>3.3638112911668601</v>
      </c>
      <c r="AL94">
        <v>0</v>
      </c>
      <c r="AM94">
        <v>0.63725409311931347</v>
      </c>
      <c r="AN94">
        <v>2.8110502109999998E-2</v>
      </c>
      <c r="AO94">
        <v>0</v>
      </c>
      <c r="AP94">
        <v>0</v>
      </c>
      <c r="AQ94">
        <v>1.3727234199883633</v>
      </c>
      <c r="AR94">
        <v>0</v>
      </c>
      <c r="AS94">
        <v>1.290924614816493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0.65280533489999992</v>
      </c>
      <c r="AZ94">
        <v>1.0646828576999998</v>
      </c>
      <c r="BA94">
        <v>0.72129979079999995</v>
      </c>
      <c r="BB94">
        <v>0.63191902500000008</v>
      </c>
      <c r="BC94">
        <v>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58.159389164105455</v>
      </c>
      <c r="DN94">
        <v>1.9777439352419974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0.73177911000000007</v>
      </c>
      <c r="L95">
        <v>3.0095352000000002</v>
      </c>
      <c r="M95">
        <v>0.96827824800000006</v>
      </c>
      <c r="N95">
        <v>1.2185653500000002</v>
      </c>
      <c r="O95">
        <v>1.4095720125</v>
      </c>
      <c r="P95">
        <v>2.3004000000000007</v>
      </c>
      <c r="Q95">
        <v>0.12052467599999998</v>
      </c>
      <c r="R95">
        <v>0.56696849999999999</v>
      </c>
      <c r="S95">
        <v>0.19729441952102023</v>
      </c>
      <c r="T95">
        <v>0.35502300000000003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1.8819483734969298</v>
      </c>
      <c r="AC95">
        <v>1.2221601506729798</v>
      </c>
      <c r="AD95">
        <v>1.4858474562521047</v>
      </c>
      <c r="AE95">
        <v>2.0646539514497499</v>
      </c>
      <c r="AF95">
        <v>0.58686606660851348</v>
      </c>
      <c r="AG95">
        <v>1.9076782442793325</v>
      </c>
      <c r="AH95">
        <v>2.4612006059999998</v>
      </c>
      <c r="AI95">
        <v>0.13387035055907784</v>
      </c>
      <c r="AJ95">
        <v>0</v>
      </c>
      <c r="AK95">
        <v>3.3638112911668601</v>
      </c>
      <c r="AL95">
        <v>0</v>
      </c>
      <c r="AM95">
        <v>0.63725409311931347</v>
      </c>
      <c r="AN95">
        <v>2.8110502109999998E-2</v>
      </c>
      <c r="AO95">
        <v>0</v>
      </c>
      <c r="AP95">
        <v>0</v>
      </c>
      <c r="AQ95">
        <v>1.3417597434224997</v>
      </c>
      <c r="AR95">
        <v>0</v>
      </c>
      <c r="AS95">
        <v>1.290924614816493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0.63829848150000001</v>
      </c>
      <c r="AZ95">
        <v>1.0646828576999998</v>
      </c>
      <c r="BA95">
        <v>0.59224367070000006</v>
      </c>
      <c r="BB95">
        <v>0.63191902500000008</v>
      </c>
      <c r="BC95">
        <v>26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56.303519757607006</v>
      </c>
      <c r="DN95">
        <v>1.9076502372678759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0.73177911000000007</v>
      </c>
      <c r="L96">
        <v>3.0095352000000002</v>
      </c>
      <c r="M96">
        <v>0.96827824800000006</v>
      </c>
      <c r="N96">
        <v>1.2185653500000002</v>
      </c>
      <c r="O96">
        <v>1.4095720125</v>
      </c>
      <c r="P96">
        <v>2.3004000000000007</v>
      </c>
      <c r="Q96">
        <v>0.12052467599999998</v>
      </c>
      <c r="R96">
        <v>0.56696849999999999</v>
      </c>
      <c r="S96">
        <v>0.19729441952102023</v>
      </c>
      <c r="T96">
        <v>0.35502300000000003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1.8819483734969298</v>
      </c>
      <c r="AC96">
        <v>1.2221601506729798</v>
      </c>
      <c r="AD96">
        <v>1.4858474562521047</v>
      </c>
      <c r="AE96">
        <v>2.0646539514497499</v>
      </c>
      <c r="AF96">
        <v>0.58686606660851348</v>
      </c>
      <c r="AG96">
        <v>1.9076782442793325</v>
      </c>
      <c r="AH96">
        <v>2.4612006059999998</v>
      </c>
      <c r="AI96">
        <v>0.13387035055907784</v>
      </c>
      <c r="AJ96">
        <v>0</v>
      </c>
      <c r="AK96">
        <v>3.3638112911668601</v>
      </c>
      <c r="AL96">
        <v>0</v>
      </c>
      <c r="AM96">
        <v>0.63725409311931347</v>
      </c>
      <c r="AN96">
        <v>2.8110502109999998E-2</v>
      </c>
      <c r="AO96">
        <v>0</v>
      </c>
      <c r="AP96">
        <v>0</v>
      </c>
      <c r="AQ96">
        <v>1.3417597434224997</v>
      </c>
      <c r="AR96">
        <v>0</v>
      </c>
      <c r="AS96">
        <v>1.290924614816493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0.63829848150000001</v>
      </c>
      <c r="AZ96">
        <v>1.0646828576999998</v>
      </c>
      <c r="BA96">
        <v>0.59224367070000006</v>
      </c>
      <c r="BB96">
        <v>0.63191902500000008</v>
      </c>
      <c r="BC96">
        <v>24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54.363519757607001</v>
      </c>
      <c r="DN96">
        <v>1.8476502372678771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0.73177911000000007</v>
      </c>
      <c r="L97">
        <v>3.0095352000000002</v>
      </c>
      <c r="M97">
        <v>0.96827824800000006</v>
      </c>
      <c r="N97">
        <v>1.2185653500000002</v>
      </c>
      <c r="O97">
        <v>1.4095720125</v>
      </c>
      <c r="P97">
        <v>2.3004000000000007</v>
      </c>
      <c r="Q97">
        <v>0.12052467599999998</v>
      </c>
      <c r="R97">
        <v>0.56696849999999999</v>
      </c>
      <c r="S97">
        <v>0.19729441952102023</v>
      </c>
      <c r="T97">
        <v>0.35502300000000003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1.8819483734969298</v>
      </c>
      <c r="AC97">
        <v>1.2221601506729798</v>
      </c>
      <c r="AD97">
        <v>1.4858474562521047</v>
      </c>
      <c r="AE97">
        <v>2.0646539514497499</v>
      </c>
      <c r="AF97">
        <v>0.58686606660851348</v>
      </c>
      <c r="AG97">
        <v>1.9076782442793325</v>
      </c>
      <c r="AH97">
        <v>2.4612006059999998</v>
      </c>
      <c r="AI97">
        <v>0.13387035055907784</v>
      </c>
      <c r="AJ97">
        <v>0</v>
      </c>
      <c r="AK97">
        <v>3.3638112911668601</v>
      </c>
      <c r="AL97">
        <v>0</v>
      </c>
      <c r="AM97">
        <v>0.63725409311931347</v>
      </c>
      <c r="AN97">
        <v>2.8110502109999998E-2</v>
      </c>
      <c r="AO97">
        <v>0</v>
      </c>
      <c r="AP97">
        <v>0</v>
      </c>
      <c r="AQ97">
        <v>1.3417597434224997</v>
      </c>
      <c r="AR97">
        <v>0</v>
      </c>
      <c r="AS97">
        <v>1.290924614816493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0.63829848150000001</v>
      </c>
      <c r="AZ97">
        <v>1.0646828576999998</v>
      </c>
      <c r="BA97">
        <v>0.59224367070000006</v>
      </c>
      <c r="BB97">
        <v>0.63191902500000008</v>
      </c>
      <c r="BC97">
        <v>23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53.393519757607002</v>
      </c>
      <c r="DN97">
        <v>1.817650237267876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0.73177911000000007</v>
      </c>
      <c r="L98">
        <v>3.0095352000000002</v>
      </c>
      <c r="M98">
        <v>0.96827824800000006</v>
      </c>
      <c r="N98">
        <v>1.2185653500000002</v>
      </c>
      <c r="O98">
        <v>1.4095720125</v>
      </c>
      <c r="P98">
        <v>2.3004000000000007</v>
      </c>
      <c r="Q98">
        <v>0.12052467599999998</v>
      </c>
      <c r="R98">
        <v>0.56696849999999999</v>
      </c>
      <c r="S98">
        <v>0.19729441952102023</v>
      </c>
      <c r="T98">
        <v>0.35502300000000003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1.8819483734969298</v>
      </c>
      <c r="AC98">
        <v>1.2221601506729798</v>
      </c>
      <c r="AD98">
        <v>1.4858474562521047</v>
      </c>
      <c r="AE98">
        <v>2.0646539514497499</v>
      </c>
      <c r="AF98">
        <v>0.58686606660851348</v>
      </c>
      <c r="AG98">
        <v>1.9076782442793325</v>
      </c>
      <c r="AH98">
        <v>2.4612006059999998</v>
      </c>
      <c r="AI98">
        <v>0.13387035055907784</v>
      </c>
      <c r="AJ98">
        <v>0</v>
      </c>
      <c r="AK98">
        <v>3.3638112911668601</v>
      </c>
      <c r="AL98">
        <v>0</v>
      </c>
      <c r="AM98">
        <v>0.63725409311931347</v>
      </c>
      <c r="AN98">
        <v>2.8110502109999998E-2</v>
      </c>
      <c r="AO98">
        <v>0</v>
      </c>
      <c r="AP98">
        <v>0</v>
      </c>
      <c r="AQ98">
        <v>1.3417597434224997</v>
      </c>
      <c r="AR98">
        <v>0</v>
      </c>
      <c r="AS98">
        <v>1.290924614816493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0.63829848150000001</v>
      </c>
      <c r="AZ98">
        <v>1.0646828576999998</v>
      </c>
      <c r="BA98">
        <v>0.59224367070000006</v>
      </c>
      <c r="BB98">
        <v>0.63191902500000008</v>
      </c>
      <c r="BC98"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50.493519757607004</v>
      </c>
      <c r="DN98">
        <v>1.7176502372678746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1.1488826139999991E-2</v>
      </c>
      <c r="L99">
        <f t="shared" si="2"/>
        <v>5.3974970932050073E-2</v>
      </c>
      <c r="M99">
        <f t="shared" si="2"/>
        <v>2.2392636697800016E-2</v>
      </c>
      <c r="N99">
        <f t="shared" si="2"/>
        <v>1.843393126729501E-2</v>
      </c>
      <c r="O99">
        <f t="shared" si="2"/>
        <v>3.2822871525000082E-2</v>
      </c>
      <c r="P99">
        <f t="shared" si="2"/>
        <v>5.4384998688900031E-2</v>
      </c>
      <c r="Q99">
        <f t="shared" si="2"/>
        <v>2.5661822443350012E-3</v>
      </c>
      <c r="R99">
        <f t="shared" si="2"/>
        <v>1.0209816897900008E-2</v>
      </c>
      <c r="S99">
        <f t="shared" si="2"/>
        <v>3.9767153945834315E-3</v>
      </c>
      <c r="T99">
        <f t="shared" si="2"/>
        <v>5.4413647631999934E-3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4.5166760963926258E-2</v>
      </c>
      <c r="AC99">
        <f t="shared" si="2"/>
        <v>2.9520926874494841E-2</v>
      </c>
      <c r="AD99">
        <f t="shared" si="2"/>
        <v>1.433055387022222E-2</v>
      </c>
      <c r="AE99">
        <f t="shared" si="2"/>
        <v>4.955169483479397E-2</v>
      </c>
      <c r="AF99">
        <f t="shared" si="2"/>
        <v>6.5745104939464449E-3</v>
      </c>
      <c r="AG99">
        <f t="shared" si="2"/>
        <v>4.5784277862704073E-2</v>
      </c>
      <c r="AH99">
        <f t="shared" si="2"/>
        <v>3.184178281425E-2</v>
      </c>
      <c r="AI99">
        <f t="shared" si="2"/>
        <v>9.5208599743254151E-3</v>
      </c>
      <c r="AJ99">
        <f t="shared" si="2"/>
        <v>0</v>
      </c>
      <c r="AK99">
        <f t="shared" si="2"/>
        <v>8.0731470988004678E-2</v>
      </c>
      <c r="AL99">
        <f t="shared" si="2"/>
        <v>0</v>
      </c>
      <c r="AM99">
        <f t="shared" si="2"/>
        <v>1.5294098234863485E-2</v>
      </c>
      <c r="AN99">
        <f t="shared" si="2"/>
        <v>6.7465205064000139E-4</v>
      </c>
      <c r="AO99">
        <f t="shared" si="2"/>
        <v>0</v>
      </c>
      <c r="AP99">
        <f t="shared" si="2"/>
        <v>0</v>
      </c>
      <c r="AQ99">
        <f t="shared" si="2"/>
        <v>1.4442839392119943E-2</v>
      </c>
      <c r="AR99">
        <f t="shared" si="2"/>
        <v>0</v>
      </c>
      <c r="AS99">
        <f t="shared" si="2"/>
        <v>3.1046736953942958E-2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1.5362684116200025E-2</v>
      </c>
      <c r="AZ99">
        <f t="shared" si="2"/>
        <v>1.0937197505699995E-2</v>
      </c>
      <c r="BA99">
        <f t="shared" si="2"/>
        <v>7.6395004060500005E-3</v>
      </c>
      <c r="BB99">
        <f t="shared" si="2"/>
        <v>1.3175873268750018E-2</v>
      </c>
      <c r="BC99">
        <f t="shared" si="2"/>
        <v>1.4022075000000003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1.9727834282090362</v>
      </c>
      <c r="DN99">
        <f t="shared" si="3"/>
        <v>6.6712806946961634E-2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R76" activePane="bottomRight" state="frozen"/>
      <selection pane="topRight" activeCell="B1" sqref="B1"/>
      <selection pane="bottomLeft" activeCell="A3" sqref="A3"/>
      <selection pane="bottomRight" sqref="A1:XFD1048576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9"/>
      <c r="AT2" s="179"/>
      <c r="AU2" s="179"/>
      <c r="AV2" s="179"/>
      <c r="AW2" s="179"/>
      <c r="AX2" s="179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14.896053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14.411930999999999</v>
      </c>
      <c r="DN3">
        <v>0.48412200000000105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12.896744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12.477600000000001</v>
      </c>
      <c r="DN4">
        <v>0.41914399999999929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10.981439999999999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10.624542999999999</v>
      </c>
      <c r="DN5">
        <v>0.35689700000000002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12.169790000000001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11.774272</v>
      </c>
      <c r="DN6">
        <v>0.39551800000000092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11.387079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11.016999</v>
      </c>
      <c r="DN7">
        <v>0.37007999999999974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12.138896000000001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11.744382</v>
      </c>
      <c r="DN8">
        <v>0.39451400000000092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12.987626000000001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12.565528</v>
      </c>
      <c r="DN9">
        <v>0.42209800000000008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12.590875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12.181672000000001</v>
      </c>
      <c r="DN10">
        <v>0.40920299999999976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11.960940000000001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11.572209000000001</v>
      </c>
      <c r="DN11">
        <v>0.38873099999999994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13.273498999999999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12.84211</v>
      </c>
      <c r="DN12">
        <v>0.43138899999999936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12.590134000000001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12.180955000000001</v>
      </c>
      <c r="DN13">
        <v>0.40917899999999996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14.512451</v>
      </c>
      <c r="DN14">
        <v>0.48749800000000043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13.423206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12.986952</v>
      </c>
      <c r="DN15">
        <v>0.43625399999999992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12.992915999999999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12.570646</v>
      </c>
      <c r="DN16">
        <v>0.42226999999999926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14.264848000000001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13.80124</v>
      </c>
      <c r="DN17">
        <v>0.46360800000000069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12.928061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12.507899</v>
      </c>
      <c r="DN18">
        <v>0.42016199999999948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13.052059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12.627867</v>
      </c>
      <c r="DN19">
        <v>0.42419199999999968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14.512451</v>
      </c>
      <c r="DN20">
        <v>0.48749800000000043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14.512451</v>
      </c>
      <c r="DN21">
        <v>0.48749800000000043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14.512451</v>
      </c>
      <c r="DN22">
        <v>0.48749800000000043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14.512451</v>
      </c>
      <c r="DN23">
        <v>0.48749800000000043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14.512451</v>
      </c>
      <c r="DN24">
        <v>0.48749800000000043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14.512451</v>
      </c>
      <c r="DN25">
        <v>0.48749800000000043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14.512451</v>
      </c>
      <c r="DN26">
        <v>0.48749800000000043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14.512451</v>
      </c>
      <c r="DN27">
        <v>0.48749800000000043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14.512451</v>
      </c>
      <c r="DN28">
        <v>0.48749800000000043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14.512451</v>
      </c>
      <c r="DN29">
        <v>0.48749800000000043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14.512451</v>
      </c>
      <c r="DN30">
        <v>0.48749800000000043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14.512451</v>
      </c>
      <c r="DN31">
        <v>0.48749800000000043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14.512451</v>
      </c>
      <c r="DN32">
        <v>0.48749800000000043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14.512451</v>
      </c>
      <c r="DN33">
        <v>0.48749800000000043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14.512451</v>
      </c>
      <c r="DN34">
        <v>0.48749800000000043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14.512451</v>
      </c>
      <c r="DN35">
        <v>0.48749800000000043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14.512451</v>
      </c>
      <c r="DN36">
        <v>0.48749800000000043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14.512451</v>
      </c>
      <c r="DN37">
        <v>0.48749800000000043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14.512451</v>
      </c>
      <c r="DN38">
        <v>0.48749800000000043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14.512451</v>
      </c>
      <c r="DN39">
        <v>0.48749800000000043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14.512451</v>
      </c>
      <c r="DN40">
        <v>0.48749800000000043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14.512451</v>
      </c>
      <c r="DN41">
        <v>0.48749800000000043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14.512451</v>
      </c>
      <c r="DN42">
        <v>0.48749800000000043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14.512451</v>
      </c>
      <c r="DN43">
        <v>0.48749800000000043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14.512451</v>
      </c>
      <c r="DN44">
        <v>0.48749800000000043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14.512451</v>
      </c>
      <c r="DN45">
        <v>0.48749800000000043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14.512451</v>
      </c>
      <c r="DN46">
        <v>0.48749800000000043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14.512451</v>
      </c>
      <c r="DN47">
        <v>0.48749800000000043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14.512451</v>
      </c>
      <c r="DN48">
        <v>0.48749800000000043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14.512451</v>
      </c>
      <c r="DN49">
        <v>0.48749800000000043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14.512451</v>
      </c>
      <c r="DN50">
        <v>0.48749800000000043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14.512451</v>
      </c>
      <c r="DN51">
        <v>0.48749800000000043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14.512451</v>
      </c>
      <c r="DN52">
        <v>0.48749800000000043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14.512451</v>
      </c>
      <c r="DN53">
        <v>0.48749800000000043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14.512451</v>
      </c>
      <c r="DN54">
        <v>0.48749800000000043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14.512451</v>
      </c>
      <c r="DN55">
        <v>0.48749800000000043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14.512451</v>
      </c>
      <c r="DN56">
        <v>0.48749800000000043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14.512451</v>
      </c>
      <c r="DN57">
        <v>0.48749800000000043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14.512451</v>
      </c>
      <c r="DN58">
        <v>0.48749800000000043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14.512451</v>
      </c>
      <c r="DN59">
        <v>0.48749800000000043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14.512451</v>
      </c>
      <c r="DN60">
        <v>0.48749800000000043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14.512451</v>
      </c>
      <c r="DN61">
        <v>0.48749800000000043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14.512451</v>
      </c>
      <c r="DN62">
        <v>0.48749800000000043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14.512451</v>
      </c>
      <c r="DN63">
        <v>0.48749800000000043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14.512451</v>
      </c>
      <c r="DN64">
        <v>0.48749800000000043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14.512451</v>
      </c>
      <c r="DN65">
        <v>0.48749800000000043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14.512451</v>
      </c>
      <c r="DN66">
        <v>0.48749800000000043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14.512451</v>
      </c>
      <c r="DN67">
        <v>0.48749800000000043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14.512451</v>
      </c>
      <c r="DN68">
        <v>0.48749800000000043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14.512451</v>
      </c>
      <c r="DN69">
        <v>0.48749800000000043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14.512451</v>
      </c>
      <c r="DN70">
        <v>0.48749800000000043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14.512451</v>
      </c>
      <c r="DN71">
        <v>0.48749800000000043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14.512451</v>
      </c>
      <c r="DN72">
        <v>0.48749800000000043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14.512451</v>
      </c>
      <c r="DN73">
        <v>0.48749800000000043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14.512451</v>
      </c>
      <c r="DN74">
        <v>0.48749800000000043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14.287000000000001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13.822672000000001</v>
      </c>
      <c r="DN75">
        <v>0.46432800000000007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14.287000000000001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13.822672000000001</v>
      </c>
      <c r="DN76">
        <v>0.46432800000000007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13.737500000000001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13.291031</v>
      </c>
      <c r="DN77">
        <v>0.44646900000000045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11.164465999999999</v>
      </c>
      <c r="DN78">
        <v>0.3750340000000012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11.164465999999999</v>
      </c>
      <c r="DN79">
        <v>0.3750340000000012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11.164465999999999</v>
      </c>
      <c r="DN80">
        <v>0.3750340000000012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11.164465999999999</v>
      </c>
      <c r="DN81">
        <v>0.3750340000000012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11.164465999999999</v>
      </c>
      <c r="DN82">
        <v>0.3750340000000012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11.164465999999999</v>
      </c>
      <c r="DN83">
        <v>0.3750340000000012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11.164465999999999</v>
      </c>
      <c r="DN84">
        <v>0.3750340000000012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11.164465999999999</v>
      </c>
      <c r="DN85">
        <v>0.3750340000000012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11.164465999999999</v>
      </c>
      <c r="DN86">
        <v>0.3750340000000012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11.164465999999999</v>
      </c>
      <c r="DN87">
        <v>0.3750340000000012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11.164465999999999</v>
      </c>
      <c r="DN88">
        <v>0.3750340000000012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11.164465999999999</v>
      </c>
      <c r="DN89">
        <v>0.3750340000000012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11.164465999999999</v>
      </c>
      <c r="DN90">
        <v>0.3750340000000012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11.164465999999999</v>
      </c>
      <c r="DN91">
        <v>0.3750340000000012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11.164465999999999</v>
      </c>
      <c r="DN92">
        <v>0.3750340000000012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11.164465999999999</v>
      </c>
      <c r="DN93">
        <v>0.3750340000000012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11.164465999999999</v>
      </c>
      <c r="DN94">
        <v>0.3750340000000012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11.164465999999999</v>
      </c>
      <c r="DN95">
        <v>0.3750340000000012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11.164465999999999</v>
      </c>
      <c r="DN96">
        <v>0.3750340000000012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11.164465999999999</v>
      </c>
      <c r="DN97">
        <v>0.3750340000000012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11.164465999999999</v>
      </c>
      <c r="DN98">
        <v>0.3750340000000012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0.33229307750000064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0.32149355550000019</v>
      </c>
      <c r="DN99">
        <f t="shared" si="3"/>
        <v>1.079952200000002E-2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45078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485</v>
      </c>
      <c r="L1" t="s">
        <v>18</v>
      </c>
      <c r="M1" t="s">
        <v>27</v>
      </c>
      <c r="N1" t="s">
        <v>28</v>
      </c>
      <c r="O1" t="s">
        <v>29</v>
      </c>
      <c r="P1" t="s">
        <v>486</v>
      </c>
      <c r="Q1" t="s">
        <v>487</v>
      </c>
      <c r="R1" t="s">
        <v>488</v>
      </c>
      <c r="S1" t="s">
        <v>489</v>
      </c>
      <c r="T1" t="s">
        <v>41</v>
      </c>
      <c r="U1" t="s">
        <v>31</v>
      </c>
      <c r="V1" t="s">
        <v>490</v>
      </c>
      <c r="W1" t="s">
        <v>491</v>
      </c>
      <c r="X1" t="s">
        <v>492</v>
      </c>
      <c r="Y1" t="s">
        <v>493</v>
      </c>
      <c r="AA1" t="s">
        <v>205</v>
      </c>
      <c r="AB1" t="s">
        <v>206</v>
      </c>
      <c r="AC1" t="s">
        <v>497</v>
      </c>
      <c r="AD1" t="s">
        <v>498</v>
      </c>
      <c r="AE1" t="s">
        <v>499</v>
      </c>
      <c r="AF1" t="s">
        <v>500</v>
      </c>
      <c r="AG1" t="s">
        <v>501</v>
      </c>
      <c r="AH1" t="s">
        <v>502</v>
      </c>
      <c r="AI1" t="s">
        <v>213</v>
      </c>
      <c r="AJ1" t="s">
        <v>214</v>
      </c>
      <c r="AK1" t="s">
        <v>503</v>
      </c>
      <c r="AL1" t="s">
        <v>504</v>
      </c>
      <c r="AM1" t="s">
        <v>505</v>
      </c>
      <c r="AN1" t="s">
        <v>506</v>
      </c>
      <c r="AP1" t="s">
        <v>494</v>
      </c>
      <c r="AQ1" t="s">
        <v>495</v>
      </c>
      <c r="AR1" t="s">
        <v>496</v>
      </c>
      <c r="AS1" t="s">
        <v>482</v>
      </c>
      <c r="AV1" t="s">
        <v>358</v>
      </c>
      <c r="AW1" t="s">
        <v>359</v>
      </c>
      <c r="AX1" t="s">
        <v>361</v>
      </c>
      <c r="AY1" t="s">
        <v>481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4">
        <v>0</v>
      </c>
      <c r="C3" s="174">
        <v>0</v>
      </c>
      <c r="D3" s="174">
        <v>0</v>
      </c>
      <c r="E3" s="174">
        <v>0</v>
      </c>
      <c r="F3" s="174">
        <v>0</v>
      </c>
      <c r="G3" s="174">
        <v>0</v>
      </c>
      <c r="H3" s="174">
        <v>0</v>
      </c>
      <c r="I3" s="174">
        <v>0</v>
      </c>
      <c r="J3" s="174">
        <v>0</v>
      </c>
      <c r="K3" s="174">
        <v>222.52</v>
      </c>
      <c r="L3" s="174">
        <v>10.64</v>
      </c>
      <c r="M3" s="174">
        <v>53.29</v>
      </c>
      <c r="N3" s="174">
        <v>25.73</v>
      </c>
      <c r="O3" s="174">
        <v>72.319999999999993</v>
      </c>
      <c r="P3" s="174">
        <v>28.98</v>
      </c>
      <c r="Q3" s="174">
        <v>9.4600000000000009</v>
      </c>
      <c r="R3" s="174">
        <v>18.59</v>
      </c>
      <c r="S3" s="174">
        <v>11.5</v>
      </c>
      <c r="T3" s="174">
        <v>0.71</v>
      </c>
      <c r="U3" s="174">
        <v>60.09</v>
      </c>
      <c r="V3" s="174">
        <v>8.81</v>
      </c>
      <c r="W3" s="174">
        <v>18.32</v>
      </c>
      <c r="X3" s="174">
        <v>62.68</v>
      </c>
      <c r="Y3" s="174">
        <v>0</v>
      </c>
      <c r="Z3">
        <v>0</v>
      </c>
      <c r="AA3" s="174">
        <v>14.43</v>
      </c>
      <c r="AB3" s="174">
        <v>0</v>
      </c>
      <c r="AC3" s="174">
        <v>0</v>
      </c>
      <c r="AD3" s="174">
        <v>0</v>
      </c>
      <c r="AE3" s="174">
        <v>42.76</v>
      </c>
      <c r="AF3" s="174">
        <v>0</v>
      </c>
      <c r="AG3" s="174">
        <v>0</v>
      </c>
      <c r="AH3" s="174">
        <v>0</v>
      </c>
      <c r="AI3" s="174">
        <v>-2.33</v>
      </c>
      <c r="AJ3" s="174">
        <v>0</v>
      </c>
      <c r="AK3" s="174">
        <v>0</v>
      </c>
      <c r="AL3" s="174">
        <v>0</v>
      </c>
      <c r="AM3" s="174">
        <v>0</v>
      </c>
      <c r="AN3" s="174">
        <v>0</v>
      </c>
      <c r="AO3">
        <v>0</v>
      </c>
      <c r="AP3" s="174">
        <v>118.26</v>
      </c>
      <c r="AQ3" s="174">
        <v>38.33</v>
      </c>
      <c r="AR3" s="174">
        <v>0</v>
      </c>
      <c r="AS3" s="174">
        <v>1.86</v>
      </c>
      <c r="AT3">
        <v>0</v>
      </c>
      <c r="AU3">
        <v>0</v>
      </c>
      <c r="AV3" s="174">
        <v>0</v>
      </c>
      <c r="AW3" s="174">
        <v>0</v>
      </c>
      <c r="AX3" s="174">
        <v>0</v>
      </c>
      <c r="AY3" s="174">
        <v>1.26</v>
      </c>
      <c r="AZ3" s="174">
        <v>2.11</v>
      </c>
      <c r="BA3" s="174">
        <v>1.18</v>
      </c>
      <c r="BB3" s="174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4">
        <v>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0</v>
      </c>
      <c r="I4" s="174">
        <v>0</v>
      </c>
      <c r="J4" s="174">
        <v>0</v>
      </c>
      <c r="K4" s="174">
        <v>193.5</v>
      </c>
      <c r="L4" s="174">
        <v>10.64</v>
      </c>
      <c r="M4" s="174">
        <v>53.29</v>
      </c>
      <c r="N4" s="174">
        <v>25.73</v>
      </c>
      <c r="O4" s="174">
        <v>72.319999999999993</v>
      </c>
      <c r="P4" s="174">
        <v>28.98</v>
      </c>
      <c r="Q4" s="174">
        <v>9.4600000000000009</v>
      </c>
      <c r="R4" s="174">
        <v>18.59</v>
      </c>
      <c r="S4" s="174">
        <v>11.5</v>
      </c>
      <c r="T4" s="174">
        <v>0.7</v>
      </c>
      <c r="U4" s="174">
        <v>60.09</v>
      </c>
      <c r="V4" s="174">
        <v>8.81</v>
      </c>
      <c r="W4" s="174">
        <v>18.32</v>
      </c>
      <c r="X4" s="174">
        <v>62.68</v>
      </c>
      <c r="Y4" s="174">
        <v>0</v>
      </c>
      <c r="Z4">
        <v>0</v>
      </c>
      <c r="AA4" s="174">
        <v>14.43</v>
      </c>
      <c r="AB4" s="174">
        <v>0</v>
      </c>
      <c r="AC4" s="174">
        <v>0</v>
      </c>
      <c r="AD4" s="174">
        <v>0</v>
      </c>
      <c r="AE4" s="174">
        <v>42.76</v>
      </c>
      <c r="AF4" s="174">
        <v>0</v>
      </c>
      <c r="AG4" s="174">
        <v>0</v>
      </c>
      <c r="AH4" s="174">
        <v>0</v>
      </c>
      <c r="AI4" s="174">
        <v>-2.33</v>
      </c>
      <c r="AJ4" s="174">
        <v>0</v>
      </c>
      <c r="AK4" s="174">
        <v>0</v>
      </c>
      <c r="AL4" s="174">
        <v>0</v>
      </c>
      <c r="AM4" s="174">
        <v>0</v>
      </c>
      <c r="AN4" s="174">
        <v>0</v>
      </c>
      <c r="AO4">
        <v>0</v>
      </c>
      <c r="AP4" s="174">
        <v>118.26</v>
      </c>
      <c r="AQ4" s="174">
        <v>38.33</v>
      </c>
      <c r="AR4" s="174">
        <v>0</v>
      </c>
      <c r="AS4" s="174">
        <v>1.86</v>
      </c>
      <c r="AT4">
        <v>0</v>
      </c>
      <c r="AU4">
        <v>0</v>
      </c>
      <c r="AV4" s="174">
        <v>0</v>
      </c>
      <c r="AW4" s="174">
        <v>0</v>
      </c>
      <c r="AX4" s="174">
        <v>0</v>
      </c>
      <c r="AY4" s="174">
        <v>1.26</v>
      </c>
      <c r="AZ4" s="174">
        <v>2.11</v>
      </c>
      <c r="BA4" s="174">
        <v>0.88</v>
      </c>
      <c r="BB4" s="174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4">
        <v>0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164.47</v>
      </c>
      <c r="L5" s="174">
        <v>10.64</v>
      </c>
      <c r="M5" s="174">
        <v>53.29</v>
      </c>
      <c r="N5" s="174">
        <v>25.73</v>
      </c>
      <c r="O5" s="174">
        <v>72.319999999999993</v>
      </c>
      <c r="P5" s="174">
        <v>28.98</v>
      </c>
      <c r="Q5" s="174">
        <v>9.2100000000000009</v>
      </c>
      <c r="R5" s="174">
        <v>18.59</v>
      </c>
      <c r="S5" s="174">
        <v>11.5</v>
      </c>
      <c r="T5" s="174">
        <v>0.7</v>
      </c>
      <c r="U5" s="174">
        <v>60.09</v>
      </c>
      <c r="V5" s="174">
        <v>8.81</v>
      </c>
      <c r="W5" s="174">
        <v>18.32</v>
      </c>
      <c r="X5" s="174">
        <v>62.68</v>
      </c>
      <c r="Y5" s="174">
        <v>0</v>
      </c>
      <c r="Z5">
        <v>0</v>
      </c>
      <c r="AA5" s="174">
        <v>14.43</v>
      </c>
      <c r="AB5" s="174">
        <v>0</v>
      </c>
      <c r="AC5" s="174">
        <v>0</v>
      </c>
      <c r="AD5" s="174">
        <v>0</v>
      </c>
      <c r="AE5" s="174">
        <v>42.76</v>
      </c>
      <c r="AF5" s="174">
        <v>0</v>
      </c>
      <c r="AG5" s="174">
        <v>0</v>
      </c>
      <c r="AH5" s="174">
        <v>0</v>
      </c>
      <c r="AI5" s="174">
        <v>-2.33</v>
      </c>
      <c r="AJ5" s="174">
        <v>0</v>
      </c>
      <c r="AK5" s="174">
        <v>0</v>
      </c>
      <c r="AL5" s="174">
        <v>0</v>
      </c>
      <c r="AM5" s="174">
        <v>0</v>
      </c>
      <c r="AN5" s="174">
        <v>0</v>
      </c>
      <c r="AO5">
        <v>0</v>
      </c>
      <c r="AP5" s="174">
        <v>118.26</v>
      </c>
      <c r="AQ5" s="174">
        <v>38.33</v>
      </c>
      <c r="AR5" s="174">
        <v>0</v>
      </c>
      <c r="AS5" s="174">
        <v>1.86</v>
      </c>
      <c r="AT5">
        <v>0</v>
      </c>
      <c r="AU5">
        <v>0</v>
      </c>
      <c r="AV5" s="174">
        <v>0</v>
      </c>
      <c r="AW5" s="174">
        <v>0</v>
      </c>
      <c r="AX5" s="174">
        <v>0</v>
      </c>
      <c r="AY5" s="174">
        <v>1.26</v>
      </c>
      <c r="AZ5" s="174">
        <v>1.58</v>
      </c>
      <c r="BA5" s="174">
        <v>0.59</v>
      </c>
      <c r="BB5" s="174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4">
        <v>0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145.12</v>
      </c>
      <c r="L6" s="174">
        <v>4.84</v>
      </c>
      <c r="M6" s="174">
        <v>53.29</v>
      </c>
      <c r="N6" s="174">
        <v>25.73</v>
      </c>
      <c r="O6" s="174">
        <v>72.319999999999993</v>
      </c>
      <c r="P6" s="174">
        <v>28.98</v>
      </c>
      <c r="Q6" s="174">
        <v>4.99</v>
      </c>
      <c r="R6" s="174">
        <v>9.67</v>
      </c>
      <c r="S6" s="174">
        <v>4.84</v>
      </c>
      <c r="T6" s="174">
        <v>0.13</v>
      </c>
      <c r="U6" s="174">
        <v>60.09</v>
      </c>
      <c r="V6" s="174">
        <v>3.87</v>
      </c>
      <c r="W6" s="174">
        <v>5.62</v>
      </c>
      <c r="X6" s="174">
        <v>62.68</v>
      </c>
      <c r="Y6" s="174">
        <v>0</v>
      </c>
      <c r="Z6">
        <v>0</v>
      </c>
      <c r="AA6" s="174">
        <v>14.43</v>
      </c>
      <c r="AB6" s="174">
        <v>0</v>
      </c>
      <c r="AC6" s="174">
        <v>0</v>
      </c>
      <c r="AD6" s="174">
        <v>0</v>
      </c>
      <c r="AE6" s="174">
        <v>42.76</v>
      </c>
      <c r="AF6" s="174">
        <v>0</v>
      </c>
      <c r="AG6" s="174">
        <v>0</v>
      </c>
      <c r="AH6" s="174">
        <v>0</v>
      </c>
      <c r="AI6" s="174">
        <v>-2.33</v>
      </c>
      <c r="AJ6" s="174">
        <v>0</v>
      </c>
      <c r="AK6" s="174">
        <v>0</v>
      </c>
      <c r="AL6" s="174">
        <v>0</v>
      </c>
      <c r="AM6" s="174">
        <v>0</v>
      </c>
      <c r="AN6" s="174">
        <v>0</v>
      </c>
      <c r="AO6">
        <v>0</v>
      </c>
      <c r="AP6" s="174">
        <v>65.06</v>
      </c>
      <c r="AQ6" s="174">
        <v>14.51</v>
      </c>
      <c r="AR6" s="174">
        <v>0</v>
      </c>
      <c r="AS6" s="174">
        <v>1.65</v>
      </c>
      <c r="AT6">
        <v>0</v>
      </c>
      <c r="AU6">
        <v>0</v>
      </c>
      <c r="AV6" s="174">
        <v>0</v>
      </c>
      <c r="AW6" s="174">
        <v>0</v>
      </c>
      <c r="AX6" s="174">
        <v>0</v>
      </c>
      <c r="AY6" s="174">
        <v>1.26</v>
      </c>
      <c r="AZ6" s="174">
        <v>1.06</v>
      </c>
      <c r="BA6" s="174">
        <v>0.59</v>
      </c>
      <c r="BB6" s="174">
        <v>0.94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145.12</v>
      </c>
      <c r="L7" s="174">
        <v>4.84</v>
      </c>
      <c r="M7" s="174">
        <v>53.29</v>
      </c>
      <c r="N7" s="174">
        <v>25.73</v>
      </c>
      <c r="O7" s="174">
        <v>72.319999999999993</v>
      </c>
      <c r="P7" s="174">
        <v>28.98</v>
      </c>
      <c r="Q7" s="174">
        <v>4.99</v>
      </c>
      <c r="R7" s="174">
        <v>9.67</v>
      </c>
      <c r="S7" s="174">
        <v>4.84</v>
      </c>
      <c r="T7" s="174">
        <v>0.14000000000000001</v>
      </c>
      <c r="U7" s="174">
        <v>60.09</v>
      </c>
      <c r="V7" s="174">
        <v>3.87</v>
      </c>
      <c r="W7" s="174">
        <v>5.62</v>
      </c>
      <c r="X7" s="174">
        <v>62.68</v>
      </c>
      <c r="Y7" s="174">
        <v>0</v>
      </c>
      <c r="Z7">
        <v>0</v>
      </c>
      <c r="AA7" s="174">
        <v>14.43</v>
      </c>
      <c r="AB7" s="174">
        <v>0</v>
      </c>
      <c r="AC7" s="174">
        <v>0</v>
      </c>
      <c r="AD7" s="174">
        <v>0</v>
      </c>
      <c r="AE7" s="174">
        <v>43.46</v>
      </c>
      <c r="AF7" s="174">
        <v>0</v>
      </c>
      <c r="AG7" s="174">
        <v>0</v>
      </c>
      <c r="AH7" s="174">
        <v>0</v>
      </c>
      <c r="AI7" s="174">
        <v>-2.33</v>
      </c>
      <c r="AJ7" s="174">
        <v>0</v>
      </c>
      <c r="AK7" s="174">
        <v>0</v>
      </c>
      <c r="AL7" s="174">
        <v>0</v>
      </c>
      <c r="AM7" s="174">
        <v>0</v>
      </c>
      <c r="AN7" s="174">
        <v>0</v>
      </c>
      <c r="AO7">
        <v>0</v>
      </c>
      <c r="AP7" s="174">
        <v>58.05</v>
      </c>
      <c r="AQ7" s="174">
        <v>14.51</v>
      </c>
      <c r="AR7" s="174">
        <v>0</v>
      </c>
      <c r="AS7" s="174">
        <v>1.65</v>
      </c>
      <c r="AT7">
        <v>0</v>
      </c>
      <c r="AU7">
        <v>0</v>
      </c>
      <c r="AV7" s="174">
        <v>0</v>
      </c>
      <c r="AW7" s="174">
        <v>0</v>
      </c>
      <c r="AX7" s="174">
        <v>0</v>
      </c>
      <c r="AY7" s="174">
        <v>1.26</v>
      </c>
      <c r="AZ7" s="174">
        <v>0.42</v>
      </c>
      <c r="BA7" s="174">
        <v>0.59</v>
      </c>
      <c r="BB7" s="174">
        <v>0.94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145.12</v>
      </c>
      <c r="L8" s="174">
        <v>4.84</v>
      </c>
      <c r="M8" s="174">
        <v>53.29</v>
      </c>
      <c r="N8" s="174">
        <v>25.73</v>
      </c>
      <c r="O8" s="174">
        <v>72.319999999999993</v>
      </c>
      <c r="P8" s="174">
        <v>28.98</v>
      </c>
      <c r="Q8" s="174">
        <v>4.99</v>
      </c>
      <c r="R8" s="174">
        <v>9.67</v>
      </c>
      <c r="S8" s="174">
        <v>4.84</v>
      </c>
      <c r="T8" s="174">
        <v>0.14000000000000001</v>
      </c>
      <c r="U8" s="174">
        <v>60.09</v>
      </c>
      <c r="V8" s="174">
        <v>3.87</v>
      </c>
      <c r="W8" s="174">
        <v>5.62</v>
      </c>
      <c r="X8" s="174">
        <v>62.68</v>
      </c>
      <c r="Y8" s="174">
        <v>0</v>
      </c>
      <c r="Z8">
        <v>0</v>
      </c>
      <c r="AA8" s="174">
        <v>14.43</v>
      </c>
      <c r="AB8" s="174">
        <v>0</v>
      </c>
      <c r="AC8" s="174">
        <v>0</v>
      </c>
      <c r="AD8" s="174">
        <v>0</v>
      </c>
      <c r="AE8" s="174">
        <v>43.46</v>
      </c>
      <c r="AF8" s="174">
        <v>0</v>
      </c>
      <c r="AG8" s="174">
        <v>0</v>
      </c>
      <c r="AH8" s="174">
        <v>0</v>
      </c>
      <c r="AI8" s="174">
        <v>-2.33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>
        <v>0</v>
      </c>
      <c r="AP8" s="174">
        <v>58.05</v>
      </c>
      <c r="AQ8" s="174">
        <v>14.51</v>
      </c>
      <c r="AR8" s="174">
        <v>0</v>
      </c>
      <c r="AS8" s="174">
        <v>1.65</v>
      </c>
      <c r="AT8">
        <v>0</v>
      </c>
      <c r="AU8">
        <v>0</v>
      </c>
      <c r="AV8" s="174">
        <v>0</v>
      </c>
      <c r="AW8" s="174">
        <v>0</v>
      </c>
      <c r="AX8" s="174">
        <v>0</v>
      </c>
      <c r="AY8" s="174">
        <v>1.26</v>
      </c>
      <c r="AZ8" s="174">
        <v>0</v>
      </c>
      <c r="BA8" s="174">
        <v>0.59</v>
      </c>
      <c r="BB8" s="174">
        <v>0.94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145.12</v>
      </c>
      <c r="L9" s="174">
        <v>4.84</v>
      </c>
      <c r="M9" s="174">
        <v>53.29</v>
      </c>
      <c r="N9" s="174">
        <v>25.73</v>
      </c>
      <c r="O9" s="174">
        <v>72.319999999999993</v>
      </c>
      <c r="P9" s="174">
        <v>28.98</v>
      </c>
      <c r="Q9" s="174">
        <v>4.99</v>
      </c>
      <c r="R9" s="174">
        <v>9.67</v>
      </c>
      <c r="S9" s="174">
        <v>5</v>
      </c>
      <c r="T9" s="174">
        <v>0.14000000000000001</v>
      </c>
      <c r="U9" s="174">
        <v>60.09</v>
      </c>
      <c r="V9" s="174">
        <v>3.87</v>
      </c>
      <c r="W9" s="174">
        <v>5.62</v>
      </c>
      <c r="X9" s="174">
        <v>62.68</v>
      </c>
      <c r="Y9" s="174">
        <v>0</v>
      </c>
      <c r="Z9">
        <v>0</v>
      </c>
      <c r="AA9" s="174">
        <v>14.43</v>
      </c>
      <c r="AB9" s="174">
        <v>0</v>
      </c>
      <c r="AC9" s="174">
        <v>0</v>
      </c>
      <c r="AD9" s="174">
        <v>0</v>
      </c>
      <c r="AE9" s="174">
        <v>43.46</v>
      </c>
      <c r="AF9" s="174">
        <v>0</v>
      </c>
      <c r="AG9" s="174">
        <v>0</v>
      </c>
      <c r="AH9" s="174">
        <v>0</v>
      </c>
      <c r="AI9" s="174">
        <v>-2.33</v>
      </c>
      <c r="AJ9" s="174">
        <v>0</v>
      </c>
      <c r="AK9" s="174">
        <v>0</v>
      </c>
      <c r="AL9" s="174">
        <v>0</v>
      </c>
      <c r="AM9" s="174">
        <v>0</v>
      </c>
      <c r="AN9" s="174">
        <v>0</v>
      </c>
      <c r="AO9">
        <v>0</v>
      </c>
      <c r="AP9" s="174">
        <v>58.05</v>
      </c>
      <c r="AQ9" s="174">
        <v>14.51</v>
      </c>
      <c r="AR9" s="174">
        <v>0</v>
      </c>
      <c r="AS9" s="174">
        <v>1.65</v>
      </c>
      <c r="AT9">
        <v>0</v>
      </c>
      <c r="AU9">
        <v>0</v>
      </c>
      <c r="AV9" s="174">
        <v>0</v>
      </c>
      <c r="AW9" s="174">
        <v>0</v>
      </c>
      <c r="AX9" s="174">
        <v>0</v>
      </c>
      <c r="AY9" s="174">
        <v>1.26</v>
      </c>
      <c r="AZ9" s="174">
        <v>0</v>
      </c>
      <c r="BA9" s="174">
        <v>0.59</v>
      </c>
      <c r="BB9" s="174">
        <v>0.94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145.12</v>
      </c>
      <c r="L10" s="174">
        <v>4.84</v>
      </c>
      <c r="M10" s="174">
        <v>53.29</v>
      </c>
      <c r="N10" s="174">
        <v>25.73</v>
      </c>
      <c r="O10" s="174">
        <v>72.319999999999993</v>
      </c>
      <c r="P10" s="174">
        <v>28.98</v>
      </c>
      <c r="Q10" s="174">
        <v>4.99</v>
      </c>
      <c r="R10" s="174">
        <v>9.67</v>
      </c>
      <c r="S10" s="174">
        <v>5</v>
      </c>
      <c r="T10" s="174">
        <v>0.14000000000000001</v>
      </c>
      <c r="U10" s="174">
        <v>60.09</v>
      </c>
      <c r="V10" s="174">
        <v>3.87</v>
      </c>
      <c r="W10" s="174">
        <v>5.62</v>
      </c>
      <c r="X10" s="174">
        <v>62.68</v>
      </c>
      <c r="Y10" s="174">
        <v>0</v>
      </c>
      <c r="Z10">
        <v>0</v>
      </c>
      <c r="AA10" s="174">
        <v>14.43</v>
      </c>
      <c r="AB10" s="174">
        <v>0</v>
      </c>
      <c r="AC10" s="174">
        <v>0</v>
      </c>
      <c r="AD10" s="174">
        <v>0</v>
      </c>
      <c r="AE10" s="174">
        <v>43.46</v>
      </c>
      <c r="AF10" s="174">
        <v>0</v>
      </c>
      <c r="AG10" s="174">
        <v>0</v>
      </c>
      <c r="AH10" s="174">
        <v>0</v>
      </c>
      <c r="AI10" s="174">
        <v>-2.33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>
        <v>0</v>
      </c>
      <c r="AP10" s="174">
        <v>58.05</v>
      </c>
      <c r="AQ10" s="174">
        <v>14.51</v>
      </c>
      <c r="AR10" s="174">
        <v>0</v>
      </c>
      <c r="AS10" s="174">
        <v>1.65</v>
      </c>
      <c r="AT10">
        <v>0</v>
      </c>
      <c r="AU10">
        <v>0</v>
      </c>
      <c r="AV10" s="174">
        <v>0</v>
      </c>
      <c r="AW10" s="174">
        <v>0</v>
      </c>
      <c r="AX10" s="174">
        <v>0</v>
      </c>
      <c r="AY10" s="174">
        <v>1.26</v>
      </c>
      <c r="AZ10" s="174">
        <v>0</v>
      </c>
      <c r="BA10" s="174">
        <v>0.59</v>
      </c>
      <c r="BB10" s="174">
        <v>0.94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145.12</v>
      </c>
      <c r="L11" s="174">
        <v>4.84</v>
      </c>
      <c r="M11" s="174">
        <v>53.29</v>
      </c>
      <c r="N11" s="174">
        <v>25.73</v>
      </c>
      <c r="O11" s="174">
        <v>72.319999999999993</v>
      </c>
      <c r="P11" s="174">
        <v>28.98</v>
      </c>
      <c r="Q11" s="174">
        <v>5</v>
      </c>
      <c r="R11" s="174">
        <v>9.67</v>
      </c>
      <c r="S11" s="174">
        <v>5.99</v>
      </c>
      <c r="T11" s="174">
        <v>0.28000000000000003</v>
      </c>
      <c r="U11" s="174">
        <v>60.09</v>
      </c>
      <c r="V11" s="174">
        <v>3.87</v>
      </c>
      <c r="W11" s="174">
        <v>5.62</v>
      </c>
      <c r="X11" s="174">
        <v>62.68</v>
      </c>
      <c r="Y11" s="174">
        <v>0</v>
      </c>
      <c r="Z11">
        <v>0</v>
      </c>
      <c r="AA11" s="174">
        <v>14.43</v>
      </c>
      <c r="AB11" s="174">
        <v>0</v>
      </c>
      <c r="AC11" s="174">
        <v>0</v>
      </c>
      <c r="AD11" s="174">
        <v>0</v>
      </c>
      <c r="AE11" s="174">
        <v>43.46</v>
      </c>
      <c r="AF11" s="174">
        <v>0</v>
      </c>
      <c r="AG11" s="174">
        <v>0</v>
      </c>
      <c r="AH11" s="174">
        <v>0</v>
      </c>
      <c r="AI11" s="174">
        <v>-2.33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>
        <v>0</v>
      </c>
      <c r="AP11" s="174">
        <v>58.05</v>
      </c>
      <c r="AQ11" s="174">
        <v>14.51</v>
      </c>
      <c r="AR11" s="174">
        <v>0</v>
      </c>
      <c r="AS11" s="174">
        <v>1.65</v>
      </c>
      <c r="AT11">
        <v>0</v>
      </c>
      <c r="AU11">
        <v>0</v>
      </c>
      <c r="AV11" s="174">
        <v>0</v>
      </c>
      <c r="AW11" s="174">
        <v>0</v>
      </c>
      <c r="AX11" s="174">
        <v>0</v>
      </c>
      <c r="AY11" s="174">
        <v>1.26</v>
      </c>
      <c r="AZ11" s="174">
        <v>0</v>
      </c>
      <c r="BA11" s="174">
        <v>0.59</v>
      </c>
      <c r="BB11" s="174">
        <v>0.94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145.12</v>
      </c>
      <c r="L12" s="174">
        <v>4.84</v>
      </c>
      <c r="M12" s="174">
        <v>53.29</v>
      </c>
      <c r="N12" s="174">
        <v>25.73</v>
      </c>
      <c r="O12" s="174">
        <v>72.319999999999993</v>
      </c>
      <c r="P12" s="174">
        <v>28.98</v>
      </c>
      <c r="Q12" s="174">
        <v>5</v>
      </c>
      <c r="R12" s="174">
        <v>9.67</v>
      </c>
      <c r="S12" s="174">
        <v>5.99</v>
      </c>
      <c r="T12" s="174">
        <v>0.28000000000000003</v>
      </c>
      <c r="U12" s="174">
        <v>60.09</v>
      </c>
      <c r="V12" s="174">
        <v>3.87</v>
      </c>
      <c r="W12" s="174">
        <v>5.62</v>
      </c>
      <c r="X12" s="174">
        <v>62.68</v>
      </c>
      <c r="Y12" s="174">
        <v>0</v>
      </c>
      <c r="Z12">
        <v>0</v>
      </c>
      <c r="AA12" s="174">
        <v>14.4</v>
      </c>
      <c r="AB12" s="174">
        <v>0</v>
      </c>
      <c r="AC12" s="174">
        <v>0</v>
      </c>
      <c r="AD12" s="174">
        <v>0</v>
      </c>
      <c r="AE12" s="174">
        <v>43.46</v>
      </c>
      <c r="AF12" s="174">
        <v>0</v>
      </c>
      <c r="AG12" s="174">
        <v>0</v>
      </c>
      <c r="AH12" s="174">
        <v>0</v>
      </c>
      <c r="AI12" s="174">
        <v>-2.33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>
        <v>0</v>
      </c>
      <c r="AP12" s="174">
        <v>58.05</v>
      </c>
      <c r="AQ12" s="174">
        <v>14.51</v>
      </c>
      <c r="AR12" s="174">
        <v>0</v>
      </c>
      <c r="AS12" s="174">
        <v>1.65</v>
      </c>
      <c r="AT12">
        <v>0</v>
      </c>
      <c r="AU12">
        <v>0</v>
      </c>
      <c r="AV12" s="174">
        <v>0</v>
      </c>
      <c r="AW12" s="174">
        <v>0</v>
      </c>
      <c r="AX12" s="174">
        <v>0</v>
      </c>
      <c r="AY12" s="174">
        <v>1.26</v>
      </c>
      <c r="AZ12" s="174">
        <v>0</v>
      </c>
      <c r="BA12" s="174">
        <v>0.59</v>
      </c>
      <c r="BB12" s="174">
        <v>0.94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145.12</v>
      </c>
      <c r="L13" s="174">
        <v>4.84</v>
      </c>
      <c r="M13" s="174">
        <v>53.29</v>
      </c>
      <c r="N13" s="174">
        <v>25.73</v>
      </c>
      <c r="O13" s="174">
        <v>72.319999999999993</v>
      </c>
      <c r="P13" s="174">
        <v>28.98</v>
      </c>
      <c r="Q13" s="174">
        <v>5</v>
      </c>
      <c r="R13" s="174">
        <v>9.67</v>
      </c>
      <c r="S13" s="174">
        <v>5.74</v>
      </c>
      <c r="T13" s="174">
        <v>0.28000000000000003</v>
      </c>
      <c r="U13" s="174">
        <v>60.09</v>
      </c>
      <c r="V13" s="174">
        <v>3.87</v>
      </c>
      <c r="W13" s="174">
        <v>4.84</v>
      </c>
      <c r="X13" s="174">
        <v>62.68</v>
      </c>
      <c r="Y13" s="174">
        <v>0</v>
      </c>
      <c r="Z13">
        <v>0</v>
      </c>
      <c r="AA13" s="174">
        <v>14.4</v>
      </c>
      <c r="AB13" s="174">
        <v>0</v>
      </c>
      <c r="AC13" s="174">
        <v>0</v>
      </c>
      <c r="AD13" s="174">
        <v>0</v>
      </c>
      <c r="AE13" s="174">
        <v>43.46</v>
      </c>
      <c r="AF13" s="174">
        <v>0</v>
      </c>
      <c r="AG13" s="174">
        <v>0</v>
      </c>
      <c r="AH13" s="174">
        <v>0</v>
      </c>
      <c r="AI13" s="174">
        <v>-2.33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>
        <v>0</v>
      </c>
      <c r="AP13" s="174">
        <v>58.05</v>
      </c>
      <c r="AQ13" s="174">
        <v>14.51</v>
      </c>
      <c r="AR13" s="174">
        <v>0</v>
      </c>
      <c r="AS13" s="174">
        <v>1.65</v>
      </c>
      <c r="AT13">
        <v>0</v>
      </c>
      <c r="AU13">
        <v>0</v>
      </c>
      <c r="AV13" s="174">
        <v>0</v>
      </c>
      <c r="AW13" s="174">
        <v>0</v>
      </c>
      <c r="AX13" s="174">
        <v>0</v>
      </c>
      <c r="AY13" s="174">
        <v>1.26</v>
      </c>
      <c r="AZ13" s="174">
        <v>0</v>
      </c>
      <c r="BA13" s="174">
        <v>0.59</v>
      </c>
      <c r="BB13" s="174">
        <v>0.94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145.12</v>
      </c>
      <c r="L14" s="174">
        <v>4.84</v>
      </c>
      <c r="M14" s="174">
        <v>53.29</v>
      </c>
      <c r="N14" s="174">
        <v>25.73</v>
      </c>
      <c r="O14" s="174">
        <v>72.319999999999993</v>
      </c>
      <c r="P14" s="174">
        <v>28.98</v>
      </c>
      <c r="Q14" s="174">
        <v>5</v>
      </c>
      <c r="R14" s="174">
        <v>9.67</v>
      </c>
      <c r="S14" s="174">
        <v>5.74</v>
      </c>
      <c r="T14" s="174">
        <v>0.28000000000000003</v>
      </c>
      <c r="U14" s="174">
        <v>60.09</v>
      </c>
      <c r="V14" s="174">
        <v>3.87</v>
      </c>
      <c r="W14" s="174">
        <v>4.84</v>
      </c>
      <c r="X14" s="174">
        <v>62.68</v>
      </c>
      <c r="Y14" s="174">
        <v>0</v>
      </c>
      <c r="Z14">
        <v>0</v>
      </c>
      <c r="AA14" s="174">
        <v>14.4</v>
      </c>
      <c r="AB14" s="174">
        <v>0</v>
      </c>
      <c r="AC14" s="174">
        <v>0</v>
      </c>
      <c r="AD14" s="174">
        <v>0</v>
      </c>
      <c r="AE14" s="174">
        <v>43.46</v>
      </c>
      <c r="AF14" s="174">
        <v>0</v>
      </c>
      <c r="AG14" s="174">
        <v>0</v>
      </c>
      <c r="AH14" s="174">
        <v>0</v>
      </c>
      <c r="AI14" s="174">
        <v>-2.33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>
        <v>0</v>
      </c>
      <c r="AP14" s="174">
        <v>58.05</v>
      </c>
      <c r="AQ14" s="174">
        <v>14.51</v>
      </c>
      <c r="AR14" s="174">
        <v>0</v>
      </c>
      <c r="AS14" s="174">
        <v>1.65</v>
      </c>
      <c r="AT14">
        <v>0</v>
      </c>
      <c r="AU14">
        <v>0</v>
      </c>
      <c r="AV14" s="174">
        <v>0</v>
      </c>
      <c r="AW14" s="174">
        <v>0</v>
      </c>
      <c r="AX14" s="174">
        <v>0</v>
      </c>
      <c r="AY14" s="174">
        <v>1.26</v>
      </c>
      <c r="AZ14" s="174">
        <v>0</v>
      </c>
      <c r="BA14" s="174">
        <v>0.59</v>
      </c>
      <c r="BB14" s="174">
        <v>0.94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145.12</v>
      </c>
      <c r="L15" s="174">
        <v>4.84</v>
      </c>
      <c r="M15" s="174">
        <v>53.29</v>
      </c>
      <c r="N15" s="174">
        <v>25.73</v>
      </c>
      <c r="O15" s="174">
        <v>72.319999999999993</v>
      </c>
      <c r="P15" s="174">
        <v>28.98</v>
      </c>
      <c r="Q15" s="174">
        <v>5</v>
      </c>
      <c r="R15" s="174">
        <v>9.67</v>
      </c>
      <c r="S15" s="174">
        <v>5.89</v>
      </c>
      <c r="T15" s="174">
        <v>0.28000000000000003</v>
      </c>
      <c r="U15" s="174">
        <v>60.09</v>
      </c>
      <c r="V15" s="174">
        <v>3.87</v>
      </c>
      <c r="W15" s="174">
        <v>4.8899999999999997</v>
      </c>
      <c r="X15" s="174">
        <v>62.68</v>
      </c>
      <c r="Y15" s="174">
        <v>0</v>
      </c>
      <c r="Z15">
        <v>0</v>
      </c>
      <c r="AA15" s="174">
        <v>14.4</v>
      </c>
      <c r="AB15" s="174">
        <v>0</v>
      </c>
      <c r="AC15" s="174">
        <v>0</v>
      </c>
      <c r="AD15" s="174">
        <v>0</v>
      </c>
      <c r="AE15" s="174">
        <v>43.46</v>
      </c>
      <c r="AF15" s="174">
        <v>0</v>
      </c>
      <c r="AG15" s="174">
        <v>0</v>
      </c>
      <c r="AH15" s="174">
        <v>0</v>
      </c>
      <c r="AI15" s="174">
        <v>-2.33</v>
      </c>
      <c r="AJ15" s="174">
        <v>0</v>
      </c>
      <c r="AK15" s="174">
        <v>0</v>
      </c>
      <c r="AL15" s="174">
        <v>0</v>
      </c>
      <c r="AM15" s="174">
        <v>0</v>
      </c>
      <c r="AN15" s="174">
        <v>0</v>
      </c>
      <c r="AO15">
        <v>0</v>
      </c>
      <c r="AP15" s="174">
        <v>58.05</v>
      </c>
      <c r="AQ15" s="174">
        <v>14.51</v>
      </c>
      <c r="AR15" s="174">
        <v>0</v>
      </c>
      <c r="AS15" s="174">
        <v>1.65</v>
      </c>
      <c r="AT15">
        <v>0</v>
      </c>
      <c r="AU15">
        <v>0</v>
      </c>
      <c r="AV15" s="174">
        <v>0</v>
      </c>
      <c r="AW15" s="174">
        <v>0</v>
      </c>
      <c r="AX15" s="174">
        <v>0</v>
      </c>
      <c r="AY15" s="174">
        <v>1.26</v>
      </c>
      <c r="AZ15" s="174">
        <v>0</v>
      </c>
      <c r="BA15" s="174">
        <v>0.59</v>
      </c>
      <c r="BB15" s="174">
        <v>0.94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145.12</v>
      </c>
      <c r="L16" s="174">
        <v>4.84</v>
      </c>
      <c r="M16" s="174">
        <v>53.29</v>
      </c>
      <c r="N16" s="174">
        <v>25.73</v>
      </c>
      <c r="O16" s="174">
        <v>72.319999999999993</v>
      </c>
      <c r="P16" s="174">
        <v>28.98</v>
      </c>
      <c r="Q16" s="174">
        <v>5</v>
      </c>
      <c r="R16" s="174">
        <v>9.67</v>
      </c>
      <c r="S16" s="174">
        <v>5.89</v>
      </c>
      <c r="T16" s="174">
        <v>0.28000000000000003</v>
      </c>
      <c r="U16" s="174">
        <v>60.09</v>
      </c>
      <c r="V16" s="174">
        <v>3.87</v>
      </c>
      <c r="W16" s="174">
        <v>4.8899999999999997</v>
      </c>
      <c r="X16" s="174">
        <v>62.68</v>
      </c>
      <c r="Y16" s="174">
        <v>0</v>
      </c>
      <c r="Z16">
        <v>0</v>
      </c>
      <c r="AA16" s="174">
        <v>14.4</v>
      </c>
      <c r="AB16" s="174">
        <v>0</v>
      </c>
      <c r="AC16" s="174">
        <v>0</v>
      </c>
      <c r="AD16" s="174">
        <v>0</v>
      </c>
      <c r="AE16" s="174">
        <v>43.46</v>
      </c>
      <c r="AF16" s="174">
        <v>0</v>
      </c>
      <c r="AG16" s="174">
        <v>0</v>
      </c>
      <c r="AH16" s="174">
        <v>0</v>
      </c>
      <c r="AI16" s="174">
        <v>-2.33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>
        <v>0</v>
      </c>
      <c r="AP16" s="174">
        <v>58.05</v>
      </c>
      <c r="AQ16" s="174">
        <v>14.51</v>
      </c>
      <c r="AR16" s="174">
        <v>0</v>
      </c>
      <c r="AS16" s="174">
        <v>1.65</v>
      </c>
      <c r="AT16">
        <v>0</v>
      </c>
      <c r="AU16">
        <v>0</v>
      </c>
      <c r="AV16" s="174">
        <v>0</v>
      </c>
      <c r="AW16" s="174">
        <v>0</v>
      </c>
      <c r="AX16" s="174">
        <v>0</v>
      </c>
      <c r="AY16" s="174">
        <v>1.26</v>
      </c>
      <c r="AZ16" s="174">
        <v>0</v>
      </c>
      <c r="BA16" s="174">
        <v>0.59</v>
      </c>
      <c r="BB16" s="174">
        <v>0.94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145.12</v>
      </c>
      <c r="L17" s="174">
        <v>4.84</v>
      </c>
      <c r="M17" s="174">
        <v>53.29</v>
      </c>
      <c r="N17" s="174">
        <v>25.73</v>
      </c>
      <c r="O17" s="174">
        <v>72.319999999999993</v>
      </c>
      <c r="P17" s="174">
        <v>28.98</v>
      </c>
      <c r="Q17" s="174">
        <v>5</v>
      </c>
      <c r="R17" s="174">
        <v>9.67</v>
      </c>
      <c r="S17" s="174">
        <v>6.11</v>
      </c>
      <c r="T17" s="174">
        <v>0.31</v>
      </c>
      <c r="U17" s="174">
        <v>60.09</v>
      </c>
      <c r="V17" s="174">
        <v>3.87</v>
      </c>
      <c r="W17" s="174">
        <v>4.8899999999999997</v>
      </c>
      <c r="X17" s="174">
        <v>62.68</v>
      </c>
      <c r="Y17" s="174">
        <v>0</v>
      </c>
      <c r="Z17">
        <v>0</v>
      </c>
      <c r="AA17" s="174">
        <v>13.76</v>
      </c>
      <c r="AB17" s="174">
        <v>0</v>
      </c>
      <c r="AC17" s="174">
        <v>0</v>
      </c>
      <c r="AD17" s="174">
        <v>0</v>
      </c>
      <c r="AE17" s="174">
        <v>43.46</v>
      </c>
      <c r="AF17" s="174">
        <v>0</v>
      </c>
      <c r="AG17" s="174">
        <v>0</v>
      </c>
      <c r="AH17" s="174">
        <v>0</v>
      </c>
      <c r="AI17" s="174">
        <v>-2.33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>
        <v>0</v>
      </c>
      <c r="AP17" s="174">
        <v>58.05</v>
      </c>
      <c r="AQ17" s="174">
        <v>14.51</v>
      </c>
      <c r="AR17" s="174">
        <v>0</v>
      </c>
      <c r="AS17" s="174">
        <v>1.65</v>
      </c>
      <c r="AT17">
        <v>0</v>
      </c>
      <c r="AU17">
        <v>0</v>
      </c>
      <c r="AV17" s="174">
        <v>0</v>
      </c>
      <c r="AW17" s="174">
        <v>0</v>
      </c>
      <c r="AX17" s="174">
        <v>0</v>
      </c>
      <c r="AY17" s="174">
        <v>1.26</v>
      </c>
      <c r="AZ17" s="174">
        <v>0</v>
      </c>
      <c r="BA17" s="174">
        <v>0.59</v>
      </c>
      <c r="BB17" s="174">
        <v>0.94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145.12</v>
      </c>
      <c r="L18" s="174">
        <v>4.84</v>
      </c>
      <c r="M18" s="174">
        <v>53.29</v>
      </c>
      <c r="N18" s="174">
        <v>25.73</v>
      </c>
      <c r="O18" s="174">
        <v>72.319999999999993</v>
      </c>
      <c r="P18" s="174">
        <v>28.98</v>
      </c>
      <c r="Q18" s="174">
        <v>5</v>
      </c>
      <c r="R18" s="174">
        <v>9.67</v>
      </c>
      <c r="S18" s="174">
        <v>6.11</v>
      </c>
      <c r="T18" s="174">
        <v>0.31</v>
      </c>
      <c r="U18" s="174">
        <v>60.09</v>
      </c>
      <c r="V18" s="174">
        <v>3.87</v>
      </c>
      <c r="W18" s="174">
        <v>4.8899999999999997</v>
      </c>
      <c r="X18" s="174">
        <v>62.68</v>
      </c>
      <c r="Y18" s="174">
        <v>0</v>
      </c>
      <c r="Z18">
        <v>0</v>
      </c>
      <c r="AA18" s="174">
        <v>13.76</v>
      </c>
      <c r="AB18" s="174">
        <v>0</v>
      </c>
      <c r="AC18" s="174">
        <v>0</v>
      </c>
      <c r="AD18" s="174">
        <v>0</v>
      </c>
      <c r="AE18" s="174">
        <v>43.46</v>
      </c>
      <c r="AF18" s="174">
        <v>0</v>
      </c>
      <c r="AG18" s="174">
        <v>0</v>
      </c>
      <c r="AH18" s="174">
        <v>0</v>
      </c>
      <c r="AI18" s="174">
        <v>-2.33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>
        <v>0</v>
      </c>
      <c r="AP18" s="174">
        <v>58.05</v>
      </c>
      <c r="AQ18" s="174">
        <v>14.51</v>
      </c>
      <c r="AR18" s="174">
        <v>0</v>
      </c>
      <c r="AS18" s="174">
        <v>1.65</v>
      </c>
      <c r="AT18">
        <v>0</v>
      </c>
      <c r="AU18">
        <v>0</v>
      </c>
      <c r="AV18" s="174">
        <v>0</v>
      </c>
      <c r="AW18" s="174">
        <v>0</v>
      </c>
      <c r="AX18" s="174">
        <v>0</v>
      </c>
      <c r="AY18" s="174">
        <v>1.26</v>
      </c>
      <c r="AZ18" s="174">
        <v>0</v>
      </c>
      <c r="BA18" s="174">
        <v>0.59</v>
      </c>
      <c r="BB18" s="174">
        <v>0.94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145.12</v>
      </c>
      <c r="L19" s="174">
        <v>4.84</v>
      </c>
      <c r="M19" s="174">
        <v>53.29</v>
      </c>
      <c r="N19" s="174">
        <v>25.73</v>
      </c>
      <c r="O19" s="174">
        <v>72.319999999999993</v>
      </c>
      <c r="P19" s="174">
        <v>28.98</v>
      </c>
      <c r="Q19" s="174">
        <v>5</v>
      </c>
      <c r="R19" s="174">
        <v>9.68</v>
      </c>
      <c r="S19" s="174">
        <v>5</v>
      </c>
      <c r="T19" s="174">
        <v>0.31</v>
      </c>
      <c r="U19" s="174">
        <v>60.09</v>
      </c>
      <c r="V19" s="174">
        <v>3.87</v>
      </c>
      <c r="W19" s="174">
        <v>4.88</v>
      </c>
      <c r="X19" s="174">
        <v>62.68</v>
      </c>
      <c r="Y19" s="174">
        <v>0</v>
      </c>
      <c r="Z19">
        <v>0</v>
      </c>
      <c r="AA19" s="174">
        <v>13.76</v>
      </c>
      <c r="AB19" s="174">
        <v>0</v>
      </c>
      <c r="AC19" s="174">
        <v>0</v>
      </c>
      <c r="AD19" s="174">
        <v>0</v>
      </c>
      <c r="AE19" s="174">
        <v>43.46</v>
      </c>
      <c r="AF19" s="174">
        <v>0</v>
      </c>
      <c r="AG19" s="174">
        <v>0</v>
      </c>
      <c r="AH19" s="174">
        <v>0</v>
      </c>
      <c r="AI19" s="174">
        <v>-2.33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>
        <v>0</v>
      </c>
      <c r="AP19" s="174">
        <v>58.05</v>
      </c>
      <c r="AQ19" s="174">
        <v>14.51</v>
      </c>
      <c r="AR19" s="174">
        <v>0</v>
      </c>
      <c r="AS19" s="174">
        <v>1.65</v>
      </c>
      <c r="AT19">
        <v>0</v>
      </c>
      <c r="AU19">
        <v>0</v>
      </c>
      <c r="AV19" s="174">
        <v>0</v>
      </c>
      <c r="AW19" s="174">
        <v>0</v>
      </c>
      <c r="AX19" s="174">
        <v>0</v>
      </c>
      <c r="AY19" s="174">
        <v>1.26</v>
      </c>
      <c r="AZ19" s="174">
        <v>0</v>
      </c>
      <c r="BA19" s="174">
        <v>0.59</v>
      </c>
      <c r="BB19" s="174">
        <v>0.94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145.12</v>
      </c>
      <c r="L20" s="174">
        <v>4.84</v>
      </c>
      <c r="M20" s="174">
        <v>53.29</v>
      </c>
      <c r="N20" s="174">
        <v>25.73</v>
      </c>
      <c r="O20" s="174">
        <v>72.319999999999993</v>
      </c>
      <c r="P20" s="174">
        <v>28.98</v>
      </c>
      <c r="Q20" s="174">
        <v>5</v>
      </c>
      <c r="R20" s="174">
        <v>9.68</v>
      </c>
      <c r="S20" s="174">
        <v>5</v>
      </c>
      <c r="T20" s="174">
        <v>0.31</v>
      </c>
      <c r="U20" s="174">
        <v>60.09</v>
      </c>
      <c r="V20" s="174">
        <v>3.87</v>
      </c>
      <c r="W20" s="174">
        <v>4.88</v>
      </c>
      <c r="X20" s="174">
        <v>62.69</v>
      </c>
      <c r="Y20" s="174">
        <v>0</v>
      </c>
      <c r="Z20">
        <v>0</v>
      </c>
      <c r="AA20" s="174">
        <v>13.79</v>
      </c>
      <c r="AB20" s="174">
        <v>0</v>
      </c>
      <c r="AC20" s="174">
        <v>0</v>
      </c>
      <c r="AD20" s="174">
        <v>0</v>
      </c>
      <c r="AE20" s="174">
        <v>43.46</v>
      </c>
      <c r="AF20" s="174">
        <v>0</v>
      </c>
      <c r="AG20" s="174">
        <v>0</v>
      </c>
      <c r="AH20" s="174">
        <v>0</v>
      </c>
      <c r="AI20" s="174">
        <v>-2.33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>
        <v>0</v>
      </c>
      <c r="AP20" s="174">
        <v>58.05</v>
      </c>
      <c r="AQ20" s="174">
        <v>14.51</v>
      </c>
      <c r="AR20" s="174">
        <v>0</v>
      </c>
      <c r="AS20" s="174">
        <v>1.65</v>
      </c>
      <c r="AT20">
        <v>0</v>
      </c>
      <c r="AU20">
        <v>0</v>
      </c>
      <c r="AV20" s="174">
        <v>0</v>
      </c>
      <c r="AW20" s="174">
        <v>0</v>
      </c>
      <c r="AX20" s="174">
        <v>0</v>
      </c>
      <c r="AY20" s="174">
        <v>1.26</v>
      </c>
      <c r="AZ20" s="174">
        <v>0</v>
      </c>
      <c r="BA20" s="174">
        <v>0.59</v>
      </c>
      <c r="BB20" s="174">
        <v>0.94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145.12</v>
      </c>
      <c r="L21" s="174">
        <v>4.84</v>
      </c>
      <c r="M21" s="174">
        <v>53.29</v>
      </c>
      <c r="N21" s="174">
        <v>25.73</v>
      </c>
      <c r="O21" s="174">
        <v>72.319999999999993</v>
      </c>
      <c r="P21" s="174">
        <v>28.98</v>
      </c>
      <c r="Q21" s="174">
        <v>5</v>
      </c>
      <c r="R21" s="174">
        <v>9.58</v>
      </c>
      <c r="S21" s="174">
        <v>6.01</v>
      </c>
      <c r="T21" s="174">
        <v>0.31</v>
      </c>
      <c r="U21" s="174">
        <v>60.09</v>
      </c>
      <c r="V21" s="174">
        <v>3.87</v>
      </c>
      <c r="W21" s="174">
        <v>4.8899999999999997</v>
      </c>
      <c r="X21" s="174">
        <v>59.07</v>
      </c>
      <c r="Y21" s="174">
        <v>0</v>
      </c>
      <c r="Z21">
        <v>0</v>
      </c>
      <c r="AA21" s="174">
        <v>13.79</v>
      </c>
      <c r="AB21" s="174">
        <v>0</v>
      </c>
      <c r="AC21" s="174">
        <v>0</v>
      </c>
      <c r="AD21" s="174">
        <v>0</v>
      </c>
      <c r="AE21" s="174">
        <v>43.46</v>
      </c>
      <c r="AF21" s="174">
        <v>0</v>
      </c>
      <c r="AG21" s="174">
        <v>0</v>
      </c>
      <c r="AH21" s="174">
        <v>0</v>
      </c>
      <c r="AI21" s="174">
        <v>-2.33</v>
      </c>
      <c r="AJ21" s="174">
        <v>0</v>
      </c>
      <c r="AK21" s="174">
        <v>0</v>
      </c>
      <c r="AL21" s="174">
        <v>0</v>
      </c>
      <c r="AM21" s="174">
        <v>0</v>
      </c>
      <c r="AN21" s="174">
        <v>0</v>
      </c>
      <c r="AO21">
        <v>0</v>
      </c>
      <c r="AP21" s="174">
        <v>58.05</v>
      </c>
      <c r="AQ21" s="174">
        <v>14.51</v>
      </c>
      <c r="AR21" s="174">
        <v>0</v>
      </c>
      <c r="AS21" s="174">
        <v>1.65</v>
      </c>
      <c r="AT21">
        <v>0</v>
      </c>
      <c r="AU21">
        <v>0</v>
      </c>
      <c r="AV21" s="174">
        <v>0</v>
      </c>
      <c r="AW21" s="174">
        <v>0</v>
      </c>
      <c r="AX21" s="174">
        <v>0</v>
      </c>
      <c r="AY21" s="174">
        <v>1.26</v>
      </c>
      <c r="AZ21" s="174">
        <v>0</v>
      </c>
      <c r="BA21" s="174">
        <v>0.59</v>
      </c>
      <c r="BB21" s="174">
        <v>0.94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145.12</v>
      </c>
      <c r="L22" s="174">
        <v>4.84</v>
      </c>
      <c r="M22" s="174">
        <v>53.29</v>
      </c>
      <c r="N22" s="174">
        <v>25.73</v>
      </c>
      <c r="O22" s="174">
        <v>72.319999999999993</v>
      </c>
      <c r="P22" s="174">
        <v>28.98</v>
      </c>
      <c r="Q22" s="174">
        <v>5</v>
      </c>
      <c r="R22" s="174">
        <v>9.67</v>
      </c>
      <c r="S22" s="174">
        <v>6.01</v>
      </c>
      <c r="T22" s="174">
        <v>0.31</v>
      </c>
      <c r="U22" s="174">
        <v>60.09</v>
      </c>
      <c r="V22" s="174">
        <v>3.87</v>
      </c>
      <c r="W22" s="174">
        <v>4.8899999999999997</v>
      </c>
      <c r="X22" s="174">
        <v>62.68</v>
      </c>
      <c r="Y22" s="174">
        <v>0</v>
      </c>
      <c r="Z22">
        <v>0</v>
      </c>
      <c r="AA22" s="174">
        <v>13.79</v>
      </c>
      <c r="AB22" s="174">
        <v>0</v>
      </c>
      <c r="AC22" s="174">
        <v>0</v>
      </c>
      <c r="AD22" s="174">
        <v>0</v>
      </c>
      <c r="AE22" s="174">
        <v>43.46</v>
      </c>
      <c r="AF22" s="174">
        <v>0</v>
      </c>
      <c r="AG22" s="174">
        <v>0</v>
      </c>
      <c r="AH22" s="174">
        <v>0</v>
      </c>
      <c r="AI22" s="174">
        <v>-2.33</v>
      </c>
      <c r="AJ22" s="174">
        <v>0</v>
      </c>
      <c r="AK22" s="174">
        <v>0</v>
      </c>
      <c r="AL22" s="174">
        <v>0</v>
      </c>
      <c r="AM22" s="174">
        <v>0</v>
      </c>
      <c r="AN22" s="174">
        <v>0</v>
      </c>
      <c r="AO22">
        <v>0</v>
      </c>
      <c r="AP22" s="174">
        <v>58.05</v>
      </c>
      <c r="AQ22" s="174">
        <v>14.51</v>
      </c>
      <c r="AR22" s="174">
        <v>0</v>
      </c>
      <c r="AS22" s="174">
        <v>1.65</v>
      </c>
      <c r="AT22">
        <v>0</v>
      </c>
      <c r="AU22">
        <v>0</v>
      </c>
      <c r="AV22" s="174">
        <v>0</v>
      </c>
      <c r="AW22" s="174">
        <v>0</v>
      </c>
      <c r="AX22" s="174">
        <v>0</v>
      </c>
      <c r="AY22" s="174">
        <v>1.26</v>
      </c>
      <c r="AZ22" s="174">
        <v>0</v>
      </c>
      <c r="BA22" s="174">
        <v>0.59</v>
      </c>
      <c r="BB22" s="174">
        <v>0.94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145.12</v>
      </c>
      <c r="L23" s="174">
        <v>6.05</v>
      </c>
      <c r="M23" s="174">
        <v>53.29</v>
      </c>
      <c r="N23" s="174">
        <v>25.73</v>
      </c>
      <c r="O23" s="174">
        <v>72.319999999999993</v>
      </c>
      <c r="P23" s="174">
        <v>28.98</v>
      </c>
      <c r="Q23" s="174">
        <v>5</v>
      </c>
      <c r="R23" s="174">
        <v>9.68</v>
      </c>
      <c r="S23" s="174">
        <v>6.01</v>
      </c>
      <c r="T23" s="174">
        <v>0.31</v>
      </c>
      <c r="U23" s="174">
        <v>60.09</v>
      </c>
      <c r="V23" s="174">
        <v>3.87</v>
      </c>
      <c r="W23" s="174">
        <v>4.88</v>
      </c>
      <c r="X23" s="174">
        <v>62.69</v>
      </c>
      <c r="Y23" s="174">
        <v>0</v>
      </c>
      <c r="Z23">
        <v>0</v>
      </c>
      <c r="AA23" s="174">
        <v>13.79</v>
      </c>
      <c r="AB23" s="174">
        <v>0</v>
      </c>
      <c r="AC23" s="174">
        <v>0</v>
      </c>
      <c r="AD23" s="174">
        <v>0</v>
      </c>
      <c r="AE23" s="174">
        <v>44.42</v>
      </c>
      <c r="AF23" s="174">
        <v>0</v>
      </c>
      <c r="AG23" s="174">
        <v>0</v>
      </c>
      <c r="AH23" s="174">
        <v>0</v>
      </c>
      <c r="AI23" s="174">
        <v>-2.33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>
        <v>0</v>
      </c>
      <c r="AP23" s="174">
        <v>60</v>
      </c>
      <c r="AQ23" s="174">
        <v>14.51</v>
      </c>
      <c r="AR23" s="174">
        <v>0</v>
      </c>
      <c r="AS23" s="174">
        <v>1.65</v>
      </c>
      <c r="AT23">
        <v>0</v>
      </c>
      <c r="AU23">
        <v>0</v>
      </c>
      <c r="AV23" s="174">
        <v>0</v>
      </c>
      <c r="AW23" s="174">
        <v>0</v>
      </c>
      <c r="AX23" s="174">
        <v>0</v>
      </c>
      <c r="AY23" s="174">
        <v>1.26</v>
      </c>
      <c r="AZ23" s="174">
        <v>0</v>
      </c>
      <c r="BA23" s="174">
        <v>0.59</v>
      </c>
      <c r="BB23" s="174">
        <v>0.94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145.12</v>
      </c>
      <c r="L24" s="174">
        <v>4.84</v>
      </c>
      <c r="M24" s="174">
        <v>53.29</v>
      </c>
      <c r="N24" s="174">
        <v>25.73</v>
      </c>
      <c r="O24" s="174">
        <v>72.319999999999993</v>
      </c>
      <c r="P24" s="174">
        <v>28.98</v>
      </c>
      <c r="Q24" s="174">
        <v>5</v>
      </c>
      <c r="R24" s="174">
        <v>9.68</v>
      </c>
      <c r="S24" s="174">
        <v>6.01</v>
      </c>
      <c r="T24" s="174">
        <v>0.31</v>
      </c>
      <c r="U24" s="174">
        <v>60.09</v>
      </c>
      <c r="V24" s="174">
        <v>3.87</v>
      </c>
      <c r="W24" s="174">
        <v>4.88</v>
      </c>
      <c r="X24" s="174">
        <v>62.69</v>
      </c>
      <c r="Y24" s="174">
        <v>0</v>
      </c>
      <c r="Z24">
        <v>0</v>
      </c>
      <c r="AA24" s="174">
        <v>13.79</v>
      </c>
      <c r="AB24" s="174">
        <v>0</v>
      </c>
      <c r="AC24" s="174">
        <v>0</v>
      </c>
      <c r="AD24" s="174">
        <v>0</v>
      </c>
      <c r="AE24" s="174">
        <v>44.42</v>
      </c>
      <c r="AF24" s="174">
        <v>0</v>
      </c>
      <c r="AG24" s="174">
        <v>0</v>
      </c>
      <c r="AH24" s="174">
        <v>0</v>
      </c>
      <c r="AI24" s="174">
        <v>-2.33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>
        <v>0</v>
      </c>
      <c r="AP24" s="174">
        <v>58.05</v>
      </c>
      <c r="AQ24" s="174">
        <v>14.51</v>
      </c>
      <c r="AR24" s="174">
        <v>0</v>
      </c>
      <c r="AS24" s="174">
        <v>1.65</v>
      </c>
      <c r="AT24">
        <v>0</v>
      </c>
      <c r="AU24">
        <v>0</v>
      </c>
      <c r="AV24" s="174">
        <v>0</v>
      </c>
      <c r="AW24" s="174">
        <v>0</v>
      </c>
      <c r="AX24" s="174">
        <v>0</v>
      </c>
      <c r="AY24" s="174">
        <v>1.26</v>
      </c>
      <c r="AZ24" s="174">
        <v>0</v>
      </c>
      <c r="BA24" s="174">
        <v>0.59</v>
      </c>
      <c r="BB24" s="174">
        <v>0.94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145.12</v>
      </c>
      <c r="L25" s="174">
        <v>4.0599999999999996</v>
      </c>
      <c r="M25" s="174">
        <v>53.29</v>
      </c>
      <c r="N25" s="174">
        <v>25.73</v>
      </c>
      <c r="O25" s="174">
        <v>72.319999999999993</v>
      </c>
      <c r="P25" s="174">
        <v>28.98</v>
      </c>
      <c r="Q25" s="174">
        <v>5</v>
      </c>
      <c r="R25" s="174">
        <v>9.67</v>
      </c>
      <c r="S25" s="174">
        <v>6.01</v>
      </c>
      <c r="T25" s="174">
        <v>0.31</v>
      </c>
      <c r="U25" s="174">
        <v>60.09</v>
      </c>
      <c r="V25" s="174">
        <v>3.87</v>
      </c>
      <c r="W25" s="174">
        <v>4.84</v>
      </c>
      <c r="X25" s="174">
        <v>62.68</v>
      </c>
      <c r="Y25" s="174">
        <v>0</v>
      </c>
      <c r="Z25">
        <v>0</v>
      </c>
      <c r="AA25" s="174">
        <v>13.79</v>
      </c>
      <c r="AB25" s="174">
        <v>0</v>
      </c>
      <c r="AC25" s="174">
        <v>0</v>
      </c>
      <c r="AD25" s="174">
        <v>0</v>
      </c>
      <c r="AE25" s="174">
        <v>44.42</v>
      </c>
      <c r="AF25" s="174">
        <v>0</v>
      </c>
      <c r="AG25" s="174">
        <v>0</v>
      </c>
      <c r="AH25" s="174">
        <v>0</v>
      </c>
      <c r="AI25" s="174">
        <v>-2.33</v>
      </c>
      <c r="AJ25" s="174">
        <v>0</v>
      </c>
      <c r="AK25" s="174">
        <v>0</v>
      </c>
      <c r="AL25" s="174">
        <v>0</v>
      </c>
      <c r="AM25" s="174">
        <v>0</v>
      </c>
      <c r="AN25" s="174">
        <v>0</v>
      </c>
      <c r="AO25">
        <v>0</v>
      </c>
      <c r="AP25" s="174">
        <v>55.91</v>
      </c>
      <c r="AQ25" s="174">
        <v>14.51</v>
      </c>
      <c r="AR25" s="174">
        <v>0</v>
      </c>
      <c r="AS25" s="174">
        <v>1.65</v>
      </c>
      <c r="AT25">
        <v>0</v>
      </c>
      <c r="AU25">
        <v>0</v>
      </c>
      <c r="AV25" s="174">
        <v>0</v>
      </c>
      <c r="AW25" s="174">
        <v>0</v>
      </c>
      <c r="AX25" s="174">
        <v>0</v>
      </c>
      <c r="AY25" s="174">
        <v>1.26</v>
      </c>
      <c r="AZ25" s="174">
        <v>0.53</v>
      </c>
      <c r="BA25" s="174">
        <v>0.59</v>
      </c>
      <c r="BB25" s="174">
        <v>0.94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145.12</v>
      </c>
      <c r="L26" s="174">
        <v>4.84</v>
      </c>
      <c r="M26" s="174">
        <v>53.29</v>
      </c>
      <c r="N26" s="174">
        <v>25.73</v>
      </c>
      <c r="O26" s="174">
        <v>72.319999999999993</v>
      </c>
      <c r="P26" s="174">
        <v>28.98</v>
      </c>
      <c r="Q26" s="174">
        <v>5</v>
      </c>
      <c r="R26" s="174">
        <v>9.67</v>
      </c>
      <c r="S26" s="174">
        <v>6.01</v>
      </c>
      <c r="T26" s="174">
        <v>0.31</v>
      </c>
      <c r="U26" s="174">
        <v>60.09</v>
      </c>
      <c r="V26" s="174">
        <v>3.87</v>
      </c>
      <c r="W26" s="174">
        <v>4.84</v>
      </c>
      <c r="X26" s="174">
        <v>62.68</v>
      </c>
      <c r="Y26" s="174">
        <v>0</v>
      </c>
      <c r="Z26">
        <v>0</v>
      </c>
      <c r="AA26" s="174">
        <v>13.79</v>
      </c>
      <c r="AB26" s="174">
        <v>0</v>
      </c>
      <c r="AC26" s="174">
        <v>0</v>
      </c>
      <c r="AD26" s="174">
        <v>0</v>
      </c>
      <c r="AE26" s="174">
        <v>44.42</v>
      </c>
      <c r="AF26" s="174">
        <v>0</v>
      </c>
      <c r="AG26" s="174">
        <v>0</v>
      </c>
      <c r="AH26" s="174">
        <v>0</v>
      </c>
      <c r="AI26" s="174">
        <v>-2.33</v>
      </c>
      <c r="AJ26" s="174">
        <v>0</v>
      </c>
      <c r="AK26" s="174">
        <v>0</v>
      </c>
      <c r="AL26" s="174">
        <v>0</v>
      </c>
      <c r="AM26" s="174">
        <v>0</v>
      </c>
      <c r="AN26" s="174">
        <v>0</v>
      </c>
      <c r="AO26">
        <v>0</v>
      </c>
      <c r="AP26" s="174">
        <v>58.05</v>
      </c>
      <c r="AQ26" s="174">
        <v>14.51</v>
      </c>
      <c r="AR26" s="174">
        <v>0</v>
      </c>
      <c r="AS26" s="174">
        <v>1.65</v>
      </c>
      <c r="AT26">
        <v>0</v>
      </c>
      <c r="AU26">
        <v>0</v>
      </c>
      <c r="AV26" s="174">
        <v>0</v>
      </c>
      <c r="AW26" s="174">
        <v>0</v>
      </c>
      <c r="AX26" s="174">
        <v>0</v>
      </c>
      <c r="AY26" s="174">
        <v>1.26</v>
      </c>
      <c r="AZ26" s="174">
        <v>1.06</v>
      </c>
      <c r="BA26" s="174">
        <v>0.59</v>
      </c>
      <c r="BB26" s="174">
        <v>0.94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145.12</v>
      </c>
      <c r="L27" s="174">
        <v>4.96</v>
      </c>
      <c r="M27" s="174">
        <v>53.29</v>
      </c>
      <c r="N27" s="174">
        <v>25.73</v>
      </c>
      <c r="O27" s="174">
        <v>72.319999999999993</v>
      </c>
      <c r="P27" s="174">
        <v>28.98</v>
      </c>
      <c r="Q27" s="174">
        <v>5</v>
      </c>
      <c r="R27" s="174">
        <v>9.67</v>
      </c>
      <c r="S27" s="174">
        <v>6.01</v>
      </c>
      <c r="T27" s="174">
        <v>0.31</v>
      </c>
      <c r="U27" s="174">
        <v>60.09</v>
      </c>
      <c r="V27" s="174">
        <v>3.87</v>
      </c>
      <c r="W27" s="174">
        <v>4.84</v>
      </c>
      <c r="X27" s="174">
        <v>24.39</v>
      </c>
      <c r="Y27" s="174">
        <v>0</v>
      </c>
      <c r="Z27">
        <v>0</v>
      </c>
      <c r="AA27" s="174">
        <v>13.76</v>
      </c>
      <c r="AB27" s="174">
        <v>0</v>
      </c>
      <c r="AC27" s="174">
        <v>0</v>
      </c>
      <c r="AD27" s="174">
        <v>0</v>
      </c>
      <c r="AE27" s="174">
        <v>44.42</v>
      </c>
      <c r="AF27" s="174">
        <v>0</v>
      </c>
      <c r="AG27" s="174">
        <v>0</v>
      </c>
      <c r="AH27" s="174">
        <v>0</v>
      </c>
      <c r="AI27" s="174">
        <v>-2.33</v>
      </c>
      <c r="AJ27" s="174">
        <v>0</v>
      </c>
      <c r="AK27" s="174">
        <v>0</v>
      </c>
      <c r="AL27" s="174">
        <v>0</v>
      </c>
      <c r="AM27" s="174">
        <v>0</v>
      </c>
      <c r="AN27" s="174">
        <v>0</v>
      </c>
      <c r="AO27">
        <v>0</v>
      </c>
      <c r="AP27" s="174">
        <v>58.05</v>
      </c>
      <c r="AQ27" s="174">
        <v>14.51</v>
      </c>
      <c r="AR27" s="174">
        <v>16</v>
      </c>
      <c r="AS27" s="174">
        <v>1.65</v>
      </c>
      <c r="AT27">
        <v>0</v>
      </c>
      <c r="AU27">
        <v>0</v>
      </c>
      <c r="AV27" s="174">
        <v>0</v>
      </c>
      <c r="AW27" s="174">
        <v>0</v>
      </c>
      <c r="AX27" s="174">
        <v>0</v>
      </c>
      <c r="AY27" s="174">
        <v>1.26</v>
      </c>
      <c r="AZ27" s="174">
        <v>0.85</v>
      </c>
      <c r="BA27" s="174">
        <v>0.59</v>
      </c>
      <c r="BB27" s="174">
        <v>0.94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145.12</v>
      </c>
      <c r="L28" s="174">
        <v>4.84</v>
      </c>
      <c r="M28" s="174">
        <v>53.29</v>
      </c>
      <c r="N28" s="174">
        <v>25.73</v>
      </c>
      <c r="O28" s="174">
        <v>72.319999999999993</v>
      </c>
      <c r="P28" s="174">
        <v>28.98</v>
      </c>
      <c r="Q28" s="174">
        <v>5</v>
      </c>
      <c r="R28" s="174">
        <v>9.67</v>
      </c>
      <c r="S28" s="174">
        <v>6.01</v>
      </c>
      <c r="T28" s="174">
        <v>0.31</v>
      </c>
      <c r="U28" s="174">
        <v>60.09</v>
      </c>
      <c r="V28" s="174">
        <v>3.87</v>
      </c>
      <c r="W28" s="174">
        <v>4.84</v>
      </c>
      <c r="X28" s="174">
        <v>14.51</v>
      </c>
      <c r="Y28" s="174">
        <v>0</v>
      </c>
      <c r="Z28">
        <v>0</v>
      </c>
      <c r="AA28" s="174">
        <v>13.76</v>
      </c>
      <c r="AB28" s="174">
        <v>0</v>
      </c>
      <c r="AC28" s="174">
        <v>0</v>
      </c>
      <c r="AD28" s="174">
        <v>0</v>
      </c>
      <c r="AE28" s="174">
        <v>39.75</v>
      </c>
      <c r="AF28" s="174">
        <v>0</v>
      </c>
      <c r="AG28" s="174">
        <v>0</v>
      </c>
      <c r="AH28" s="174">
        <v>0</v>
      </c>
      <c r="AI28" s="174">
        <v>-2.33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>
        <v>0</v>
      </c>
      <c r="AP28" s="174">
        <v>58.05</v>
      </c>
      <c r="AQ28" s="174">
        <v>14.51</v>
      </c>
      <c r="AR28" s="174">
        <v>33.5</v>
      </c>
      <c r="AS28" s="174">
        <v>1.65</v>
      </c>
      <c r="AT28">
        <v>0</v>
      </c>
      <c r="AU28">
        <v>0</v>
      </c>
      <c r="AV28" s="174">
        <v>0</v>
      </c>
      <c r="AW28" s="174">
        <v>0</v>
      </c>
      <c r="AX28" s="174">
        <v>0</v>
      </c>
      <c r="AY28" s="174">
        <v>1.26</v>
      </c>
      <c r="AZ28" s="174">
        <v>0.85</v>
      </c>
      <c r="BA28" s="174">
        <v>0.59</v>
      </c>
      <c r="BB28" s="174">
        <v>0.94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145.12</v>
      </c>
      <c r="L29" s="174">
        <v>4.84</v>
      </c>
      <c r="M29" s="174">
        <v>53.29</v>
      </c>
      <c r="N29" s="174">
        <v>25.73</v>
      </c>
      <c r="O29" s="174">
        <v>72.319999999999993</v>
      </c>
      <c r="P29" s="174">
        <v>28.98</v>
      </c>
      <c r="Q29" s="174">
        <v>5</v>
      </c>
      <c r="R29" s="174">
        <v>10</v>
      </c>
      <c r="S29" s="174">
        <v>6.01</v>
      </c>
      <c r="T29" s="174">
        <v>0.31</v>
      </c>
      <c r="U29" s="174">
        <v>60.09</v>
      </c>
      <c r="V29" s="174">
        <v>3.87</v>
      </c>
      <c r="W29" s="174">
        <v>4.84</v>
      </c>
      <c r="X29" s="174">
        <v>14.51</v>
      </c>
      <c r="Y29" s="174">
        <v>0</v>
      </c>
      <c r="Z29">
        <v>0</v>
      </c>
      <c r="AA29" s="174">
        <v>13.76</v>
      </c>
      <c r="AB29" s="174">
        <v>0</v>
      </c>
      <c r="AC29" s="174">
        <v>0</v>
      </c>
      <c r="AD29" s="174">
        <v>0</v>
      </c>
      <c r="AE29" s="174">
        <v>44.42</v>
      </c>
      <c r="AF29" s="174">
        <v>0</v>
      </c>
      <c r="AG29" s="174">
        <v>0</v>
      </c>
      <c r="AH29" s="174">
        <v>0</v>
      </c>
      <c r="AI29" s="174">
        <v>-2.33</v>
      </c>
      <c r="AJ29" s="174">
        <v>0</v>
      </c>
      <c r="AK29" s="174">
        <v>0</v>
      </c>
      <c r="AL29" s="174">
        <v>0</v>
      </c>
      <c r="AM29" s="174">
        <v>0</v>
      </c>
      <c r="AN29" s="174">
        <v>0</v>
      </c>
      <c r="AO29">
        <v>0</v>
      </c>
      <c r="AP29" s="174">
        <v>59.05</v>
      </c>
      <c r="AQ29" s="174">
        <v>14.51</v>
      </c>
      <c r="AR29" s="174">
        <v>40.44</v>
      </c>
      <c r="AS29" s="174">
        <v>1.65</v>
      </c>
      <c r="AT29">
        <v>0</v>
      </c>
      <c r="AU29">
        <v>0</v>
      </c>
      <c r="AV29" s="174">
        <v>0</v>
      </c>
      <c r="AW29" s="174">
        <v>0</v>
      </c>
      <c r="AX29" s="174">
        <v>0</v>
      </c>
      <c r="AY29" s="174">
        <v>1.26</v>
      </c>
      <c r="AZ29" s="174">
        <v>1.06</v>
      </c>
      <c r="BA29" s="174">
        <v>0.59</v>
      </c>
      <c r="BB29" s="174">
        <v>0.94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145.12</v>
      </c>
      <c r="L30" s="174">
        <v>4.84</v>
      </c>
      <c r="M30" s="174">
        <v>53.29</v>
      </c>
      <c r="N30" s="174">
        <v>25.73</v>
      </c>
      <c r="O30" s="174">
        <v>72.319999999999993</v>
      </c>
      <c r="P30" s="174">
        <v>28.98</v>
      </c>
      <c r="Q30" s="174">
        <v>5</v>
      </c>
      <c r="R30" s="174">
        <v>10</v>
      </c>
      <c r="S30" s="174">
        <v>6.01</v>
      </c>
      <c r="T30" s="174">
        <v>0.31</v>
      </c>
      <c r="U30" s="174">
        <v>60.09</v>
      </c>
      <c r="V30" s="174">
        <v>3.87</v>
      </c>
      <c r="W30" s="174">
        <v>4.84</v>
      </c>
      <c r="X30" s="174">
        <v>14.51</v>
      </c>
      <c r="Y30" s="174">
        <v>0</v>
      </c>
      <c r="Z30">
        <v>0</v>
      </c>
      <c r="AA30" s="174">
        <v>13.76</v>
      </c>
      <c r="AB30" s="174">
        <v>0</v>
      </c>
      <c r="AC30" s="174">
        <v>0</v>
      </c>
      <c r="AD30" s="174">
        <v>0</v>
      </c>
      <c r="AE30" s="174">
        <v>44.42</v>
      </c>
      <c r="AF30" s="174">
        <v>0</v>
      </c>
      <c r="AG30" s="174">
        <v>0</v>
      </c>
      <c r="AH30" s="174">
        <v>0</v>
      </c>
      <c r="AI30" s="174">
        <v>-2.33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>
        <v>0</v>
      </c>
      <c r="AP30" s="174">
        <v>58.05</v>
      </c>
      <c r="AQ30" s="174">
        <v>14.51</v>
      </c>
      <c r="AR30" s="174">
        <v>40.5</v>
      </c>
      <c r="AS30" s="174">
        <v>1.65</v>
      </c>
      <c r="AT30">
        <v>0</v>
      </c>
      <c r="AU30">
        <v>0</v>
      </c>
      <c r="AV30" s="174">
        <v>0</v>
      </c>
      <c r="AW30" s="174">
        <v>0</v>
      </c>
      <c r="AX30" s="174">
        <v>0</v>
      </c>
      <c r="AY30" s="174">
        <v>1.26</v>
      </c>
      <c r="AZ30" s="174">
        <v>1.06</v>
      </c>
      <c r="BA30" s="174">
        <v>0.59</v>
      </c>
      <c r="BB30" s="174">
        <v>0.94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145.12</v>
      </c>
      <c r="L31" s="174">
        <v>4.84</v>
      </c>
      <c r="M31" s="174">
        <v>53.29</v>
      </c>
      <c r="N31" s="174">
        <v>25.73</v>
      </c>
      <c r="O31" s="174">
        <v>72.319999999999993</v>
      </c>
      <c r="P31" s="174">
        <v>28.98</v>
      </c>
      <c r="Q31" s="174">
        <v>5</v>
      </c>
      <c r="R31" s="174">
        <v>10</v>
      </c>
      <c r="S31" s="174">
        <v>6.01</v>
      </c>
      <c r="T31" s="174">
        <v>0.31</v>
      </c>
      <c r="U31" s="174">
        <v>60.09</v>
      </c>
      <c r="V31" s="174">
        <v>4</v>
      </c>
      <c r="W31" s="174">
        <v>4.84</v>
      </c>
      <c r="X31" s="174">
        <v>14.51</v>
      </c>
      <c r="Y31" s="174">
        <v>0</v>
      </c>
      <c r="Z31">
        <v>0</v>
      </c>
      <c r="AA31" s="174">
        <v>13.79</v>
      </c>
      <c r="AB31" s="174">
        <v>0</v>
      </c>
      <c r="AC31" s="174">
        <v>0</v>
      </c>
      <c r="AD31" s="174">
        <v>0</v>
      </c>
      <c r="AE31" s="174">
        <v>44.42</v>
      </c>
      <c r="AF31" s="174">
        <v>0</v>
      </c>
      <c r="AG31" s="174">
        <v>0</v>
      </c>
      <c r="AH31" s="174">
        <v>0</v>
      </c>
      <c r="AI31" s="174">
        <v>-2.33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>
        <v>0</v>
      </c>
      <c r="AP31" s="174">
        <v>58.05</v>
      </c>
      <c r="AQ31" s="174">
        <v>14.51</v>
      </c>
      <c r="AR31" s="174">
        <v>40.5</v>
      </c>
      <c r="AS31" s="174">
        <v>1.65</v>
      </c>
      <c r="AT31">
        <v>0</v>
      </c>
      <c r="AU31">
        <v>0</v>
      </c>
      <c r="AV31" s="174">
        <v>0</v>
      </c>
      <c r="AW31" s="174">
        <v>0</v>
      </c>
      <c r="AX31" s="174">
        <v>0</v>
      </c>
      <c r="AY31" s="174">
        <v>1.26</v>
      </c>
      <c r="AZ31" s="174">
        <v>1.06</v>
      </c>
      <c r="BA31" s="174">
        <v>0.73</v>
      </c>
      <c r="BB31" s="174">
        <v>0.94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145.12</v>
      </c>
      <c r="L32" s="174">
        <v>4.84</v>
      </c>
      <c r="M32" s="174">
        <v>53.29</v>
      </c>
      <c r="N32" s="174">
        <v>25.73</v>
      </c>
      <c r="O32" s="174">
        <v>72.319999999999993</v>
      </c>
      <c r="P32" s="174">
        <v>28.98</v>
      </c>
      <c r="Q32" s="174">
        <v>5</v>
      </c>
      <c r="R32" s="174">
        <v>10</v>
      </c>
      <c r="S32" s="174">
        <v>6.01</v>
      </c>
      <c r="T32" s="174">
        <v>0.31</v>
      </c>
      <c r="U32" s="174">
        <v>60.09</v>
      </c>
      <c r="V32" s="174">
        <v>3.87</v>
      </c>
      <c r="W32" s="174">
        <v>4.84</v>
      </c>
      <c r="X32" s="174">
        <v>14.51</v>
      </c>
      <c r="Y32" s="174">
        <v>0</v>
      </c>
      <c r="Z32">
        <v>0</v>
      </c>
      <c r="AA32" s="174">
        <v>14.43</v>
      </c>
      <c r="AB32" s="174">
        <v>0</v>
      </c>
      <c r="AC32" s="174">
        <v>0</v>
      </c>
      <c r="AD32" s="174">
        <v>0</v>
      </c>
      <c r="AE32" s="174">
        <v>44.42</v>
      </c>
      <c r="AF32" s="174">
        <v>0</v>
      </c>
      <c r="AG32" s="174">
        <v>0</v>
      </c>
      <c r="AH32" s="174">
        <v>0</v>
      </c>
      <c r="AI32" s="174">
        <v>-2.33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>
        <v>0</v>
      </c>
      <c r="AP32" s="174">
        <v>58.05</v>
      </c>
      <c r="AQ32" s="174">
        <v>14.51</v>
      </c>
      <c r="AR32" s="174">
        <v>40.5</v>
      </c>
      <c r="AS32" s="174">
        <v>1.65</v>
      </c>
      <c r="AT32">
        <v>0</v>
      </c>
      <c r="AU32">
        <v>0</v>
      </c>
      <c r="AV32" s="174">
        <v>0</v>
      </c>
      <c r="AW32" s="174">
        <v>0</v>
      </c>
      <c r="AX32" s="174">
        <v>0</v>
      </c>
      <c r="AY32" s="174">
        <v>1.26</v>
      </c>
      <c r="AZ32" s="174">
        <v>1.06</v>
      </c>
      <c r="BA32" s="174">
        <v>0.78</v>
      </c>
      <c r="BB32" s="174">
        <v>0.94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145.12</v>
      </c>
      <c r="L33" s="174">
        <v>4.84</v>
      </c>
      <c r="M33" s="174">
        <v>53.29</v>
      </c>
      <c r="N33" s="174">
        <v>25.73</v>
      </c>
      <c r="O33" s="174">
        <v>72.319999999999993</v>
      </c>
      <c r="P33" s="174">
        <v>28.98</v>
      </c>
      <c r="Q33" s="174">
        <v>5</v>
      </c>
      <c r="R33" s="174">
        <v>10</v>
      </c>
      <c r="S33" s="174">
        <v>6.01</v>
      </c>
      <c r="T33" s="174">
        <v>0.31</v>
      </c>
      <c r="U33" s="174">
        <v>60.09</v>
      </c>
      <c r="V33" s="174">
        <v>3.87</v>
      </c>
      <c r="W33" s="174">
        <v>4.84</v>
      </c>
      <c r="X33" s="174">
        <v>14.51</v>
      </c>
      <c r="Y33" s="174">
        <v>0</v>
      </c>
      <c r="Z33">
        <v>0</v>
      </c>
      <c r="AA33" s="174">
        <v>14.43</v>
      </c>
      <c r="AB33" s="174">
        <v>0</v>
      </c>
      <c r="AC33" s="174">
        <v>0</v>
      </c>
      <c r="AD33" s="174">
        <v>0</v>
      </c>
      <c r="AE33" s="174">
        <v>44.42</v>
      </c>
      <c r="AF33" s="174">
        <v>0</v>
      </c>
      <c r="AG33" s="174">
        <v>0</v>
      </c>
      <c r="AH33" s="174">
        <v>0</v>
      </c>
      <c r="AI33" s="174">
        <v>-2.33</v>
      </c>
      <c r="AJ33" s="174">
        <v>0</v>
      </c>
      <c r="AK33" s="174">
        <v>0</v>
      </c>
      <c r="AL33" s="174">
        <v>0</v>
      </c>
      <c r="AM33" s="174">
        <v>0</v>
      </c>
      <c r="AN33" s="174">
        <v>0</v>
      </c>
      <c r="AO33">
        <v>0</v>
      </c>
      <c r="AP33" s="174">
        <v>58.05</v>
      </c>
      <c r="AQ33" s="174">
        <v>14.51</v>
      </c>
      <c r="AR33" s="174">
        <v>40.5</v>
      </c>
      <c r="AS33" s="174">
        <v>1.65</v>
      </c>
      <c r="AT33">
        <v>0</v>
      </c>
      <c r="AU33">
        <v>0</v>
      </c>
      <c r="AV33" s="174">
        <v>0</v>
      </c>
      <c r="AW33" s="174">
        <v>0</v>
      </c>
      <c r="AX33" s="174">
        <v>0</v>
      </c>
      <c r="AY33" s="174">
        <v>1.26</v>
      </c>
      <c r="AZ33" s="174">
        <v>0.53</v>
      </c>
      <c r="BA33" s="174">
        <v>0.78</v>
      </c>
      <c r="BB33" s="174">
        <v>0.94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145.12</v>
      </c>
      <c r="L34" s="174">
        <v>4.84</v>
      </c>
      <c r="M34" s="174">
        <v>53.29</v>
      </c>
      <c r="N34" s="174">
        <v>25.73</v>
      </c>
      <c r="O34" s="174">
        <v>72.319999999999993</v>
      </c>
      <c r="P34" s="174">
        <v>28.98</v>
      </c>
      <c r="Q34" s="174">
        <v>5</v>
      </c>
      <c r="R34" s="174">
        <v>10</v>
      </c>
      <c r="S34" s="174">
        <v>6.01</v>
      </c>
      <c r="T34" s="174">
        <v>0.31</v>
      </c>
      <c r="U34" s="174">
        <v>60.09</v>
      </c>
      <c r="V34" s="174">
        <v>3.87</v>
      </c>
      <c r="W34" s="174">
        <v>4.84</v>
      </c>
      <c r="X34" s="174">
        <v>14.51</v>
      </c>
      <c r="Y34" s="174">
        <v>0</v>
      </c>
      <c r="Z34">
        <v>0</v>
      </c>
      <c r="AA34" s="174">
        <v>14.43</v>
      </c>
      <c r="AB34" s="174">
        <v>0</v>
      </c>
      <c r="AC34" s="174">
        <v>0</v>
      </c>
      <c r="AD34" s="174">
        <v>0</v>
      </c>
      <c r="AE34" s="174">
        <v>0</v>
      </c>
      <c r="AF34" s="174">
        <v>25.46</v>
      </c>
      <c r="AG34" s="174">
        <v>0</v>
      </c>
      <c r="AH34" s="174">
        <v>0</v>
      </c>
      <c r="AI34" s="174">
        <v>-2.33</v>
      </c>
      <c r="AJ34" s="174">
        <v>0</v>
      </c>
      <c r="AK34" s="174">
        <v>0</v>
      </c>
      <c r="AL34" s="174">
        <v>0</v>
      </c>
      <c r="AM34" s="174">
        <v>0</v>
      </c>
      <c r="AN34" s="174">
        <v>0</v>
      </c>
      <c r="AO34">
        <v>0</v>
      </c>
      <c r="AP34" s="174">
        <v>58.05</v>
      </c>
      <c r="AQ34" s="174">
        <v>14.51</v>
      </c>
      <c r="AR34" s="174">
        <v>40.5</v>
      </c>
      <c r="AS34" s="174">
        <v>1.65</v>
      </c>
      <c r="AT34">
        <v>0</v>
      </c>
      <c r="AU34">
        <v>0</v>
      </c>
      <c r="AV34" s="174">
        <v>0</v>
      </c>
      <c r="AW34" s="174">
        <v>0</v>
      </c>
      <c r="AX34" s="174">
        <v>0</v>
      </c>
      <c r="AY34" s="174">
        <v>1.26</v>
      </c>
      <c r="AZ34" s="174">
        <v>0.53</v>
      </c>
      <c r="BA34" s="174">
        <v>0.78</v>
      </c>
      <c r="BB34" s="174">
        <v>0.94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145.12</v>
      </c>
      <c r="L35" s="174">
        <v>4.84</v>
      </c>
      <c r="M35" s="174">
        <v>53.29</v>
      </c>
      <c r="N35" s="174">
        <v>25.73</v>
      </c>
      <c r="O35" s="174">
        <v>72.319999999999993</v>
      </c>
      <c r="P35" s="174">
        <v>28.98</v>
      </c>
      <c r="Q35" s="174">
        <v>5</v>
      </c>
      <c r="R35" s="174">
        <v>10</v>
      </c>
      <c r="S35" s="174">
        <v>6.01</v>
      </c>
      <c r="T35" s="174">
        <v>0.31</v>
      </c>
      <c r="U35" s="174">
        <v>60.09</v>
      </c>
      <c r="V35" s="174">
        <v>3.87</v>
      </c>
      <c r="W35" s="174">
        <v>4.84</v>
      </c>
      <c r="X35" s="174">
        <v>14.51</v>
      </c>
      <c r="Y35" s="174">
        <v>0</v>
      </c>
      <c r="Z35">
        <v>0</v>
      </c>
      <c r="AA35" s="174">
        <v>14.43</v>
      </c>
      <c r="AB35" s="174">
        <v>0</v>
      </c>
      <c r="AC35" s="174">
        <v>0</v>
      </c>
      <c r="AD35" s="174">
        <v>0</v>
      </c>
      <c r="AE35" s="174">
        <v>0</v>
      </c>
      <c r="AF35" s="174">
        <v>25.46</v>
      </c>
      <c r="AG35" s="174">
        <v>0</v>
      </c>
      <c r="AH35" s="174">
        <v>0</v>
      </c>
      <c r="AI35" s="174">
        <v>-2.33</v>
      </c>
      <c r="AJ35" s="174">
        <v>0</v>
      </c>
      <c r="AK35" s="174">
        <v>0</v>
      </c>
      <c r="AL35" s="174">
        <v>0</v>
      </c>
      <c r="AM35" s="174">
        <v>0</v>
      </c>
      <c r="AN35" s="174">
        <v>0</v>
      </c>
      <c r="AO35">
        <v>0</v>
      </c>
      <c r="AP35" s="174">
        <v>58.05</v>
      </c>
      <c r="AQ35" s="174">
        <v>14.51</v>
      </c>
      <c r="AR35" s="174">
        <v>47.5</v>
      </c>
      <c r="AS35" s="174">
        <v>1.65</v>
      </c>
      <c r="AT35">
        <v>0</v>
      </c>
      <c r="AU35">
        <v>0</v>
      </c>
      <c r="AV35" s="174">
        <v>0</v>
      </c>
      <c r="AW35" s="174">
        <v>0</v>
      </c>
      <c r="AX35" s="174">
        <v>0</v>
      </c>
      <c r="AY35" s="174">
        <v>1.26</v>
      </c>
      <c r="AZ35" s="174">
        <v>0.53</v>
      </c>
      <c r="BA35" s="174">
        <v>0.78</v>
      </c>
      <c r="BB35" s="174">
        <v>0.94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145.12</v>
      </c>
      <c r="L36" s="174">
        <v>4.84</v>
      </c>
      <c r="M36" s="174">
        <v>53.29</v>
      </c>
      <c r="N36" s="174">
        <v>25.73</v>
      </c>
      <c r="O36" s="174">
        <v>72.319999999999993</v>
      </c>
      <c r="P36" s="174">
        <v>28.98</v>
      </c>
      <c r="Q36" s="174">
        <v>5</v>
      </c>
      <c r="R36" s="174">
        <v>10</v>
      </c>
      <c r="S36" s="174">
        <v>6.01</v>
      </c>
      <c r="T36" s="174">
        <v>0.31</v>
      </c>
      <c r="U36" s="174">
        <v>60.09</v>
      </c>
      <c r="V36" s="174">
        <v>3.87</v>
      </c>
      <c r="W36" s="174">
        <v>4.84</v>
      </c>
      <c r="X36" s="174">
        <v>14.51</v>
      </c>
      <c r="Y36" s="174">
        <v>0</v>
      </c>
      <c r="Z36">
        <v>0</v>
      </c>
      <c r="AA36" s="174">
        <v>14.43</v>
      </c>
      <c r="AB36" s="174">
        <v>0</v>
      </c>
      <c r="AC36" s="174">
        <v>0</v>
      </c>
      <c r="AD36" s="174">
        <v>0</v>
      </c>
      <c r="AE36" s="174">
        <v>0</v>
      </c>
      <c r="AF36" s="174">
        <v>28.29</v>
      </c>
      <c r="AG36" s="174">
        <v>0</v>
      </c>
      <c r="AH36" s="174">
        <v>0</v>
      </c>
      <c r="AI36" s="174">
        <v>-2.33</v>
      </c>
      <c r="AJ36" s="174">
        <v>0</v>
      </c>
      <c r="AK36" s="174">
        <v>0</v>
      </c>
      <c r="AL36" s="174">
        <v>0</v>
      </c>
      <c r="AM36" s="174">
        <v>0</v>
      </c>
      <c r="AN36" s="174">
        <v>0</v>
      </c>
      <c r="AO36">
        <v>0</v>
      </c>
      <c r="AP36" s="174">
        <v>58.05</v>
      </c>
      <c r="AQ36" s="174">
        <v>14.51</v>
      </c>
      <c r="AR36" s="174">
        <v>47.5</v>
      </c>
      <c r="AS36" s="174">
        <v>1.65</v>
      </c>
      <c r="AT36">
        <v>0</v>
      </c>
      <c r="AU36">
        <v>0</v>
      </c>
      <c r="AV36" s="174">
        <v>0</v>
      </c>
      <c r="AW36" s="174">
        <v>0</v>
      </c>
      <c r="AX36" s="174">
        <v>0</v>
      </c>
      <c r="AY36" s="174">
        <v>1.26</v>
      </c>
      <c r="AZ36" s="174">
        <v>0.53</v>
      </c>
      <c r="BA36" s="174">
        <v>0.78</v>
      </c>
      <c r="BB36" s="174">
        <v>0.94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145.12</v>
      </c>
      <c r="L37" s="174">
        <v>4.84</v>
      </c>
      <c r="M37" s="174">
        <v>53.29</v>
      </c>
      <c r="N37" s="174">
        <v>25.73</v>
      </c>
      <c r="O37" s="174">
        <v>72.319999999999993</v>
      </c>
      <c r="P37" s="174">
        <v>28.98</v>
      </c>
      <c r="Q37" s="174">
        <v>5</v>
      </c>
      <c r="R37" s="174">
        <v>9.6</v>
      </c>
      <c r="S37" s="174">
        <v>6.01</v>
      </c>
      <c r="T37" s="174">
        <v>0.31</v>
      </c>
      <c r="U37" s="174">
        <v>60.09</v>
      </c>
      <c r="V37" s="174">
        <v>3.87</v>
      </c>
      <c r="W37" s="174">
        <v>4.84</v>
      </c>
      <c r="X37" s="174">
        <v>14.51</v>
      </c>
      <c r="Y37" s="174">
        <v>0</v>
      </c>
      <c r="Z37">
        <v>0</v>
      </c>
      <c r="AA37" s="174">
        <v>14.43</v>
      </c>
      <c r="AB37" s="174">
        <v>0</v>
      </c>
      <c r="AC37" s="174">
        <v>0</v>
      </c>
      <c r="AD37" s="174">
        <v>0</v>
      </c>
      <c r="AE37" s="174">
        <v>0</v>
      </c>
      <c r="AF37" s="174">
        <v>28.29</v>
      </c>
      <c r="AG37" s="174">
        <v>0</v>
      </c>
      <c r="AH37" s="174">
        <v>0</v>
      </c>
      <c r="AI37" s="174">
        <v>-2.33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>
        <v>0</v>
      </c>
      <c r="AP37" s="174">
        <v>58.05</v>
      </c>
      <c r="AQ37" s="174">
        <v>14.51</v>
      </c>
      <c r="AR37" s="174">
        <v>47.5</v>
      </c>
      <c r="AS37" s="174">
        <v>0.63</v>
      </c>
      <c r="AT37">
        <v>0</v>
      </c>
      <c r="AU37">
        <v>0</v>
      </c>
      <c r="AV37" s="174">
        <v>0</v>
      </c>
      <c r="AW37" s="174">
        <v>0</v>
      </c>
      <c r="AX37" s="174">
        <v>0</v>
      </c>
      <c r="AY37" s="174">
        <v>1.26</v>
      </c>
      <c r="AZ37" s="174">
        <v>0.53</v>
      </c>
      <c r="BA37" s="174">
        <v>0.73</v>
      </c>
      <c r="BB37" s="174">
        <v>0.94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145.12</v>
      </c>
      <c r="L38" s="174">
        <v>4.84</v>
      </c>
      <c r="M38" s="174">
        <v>53.29</v>
      </c>
      <c r="N38" s="174">
        <v>25.73</v>
      </c>
      <c r="O38" s="174">
        <v>72.319999999999993</v>
      </c>
      <c r="P38" s="174">
        <v>28.98</v>
      </c>
      <c r="Q38" s="174">
        <v>5</v>
      </c>
      <c r="R38" s="174">
        <v>9.6</v>
      </c>
      <c r="S38" s="174">
        <v>6.01</v>
      </c>
      <c r="T38" s="174">
        <v>0.31</v>
      </c>
      <c r="U38" s="174">
        <v>60.09</v>
      </c>
      <c r="V38" s="174">
        <v>3.87</v>
      </c>
      <c r="W38" s="174">
        <v>4.84</v>
      </c>
      <c r="X38" s="174">
        <v>14.51</v>
      </c>
      <c r="Y38" s="174">
        <v>0</v>
      </c>
      <c r="Z38">
        <v>0</v>
      </c>
      <c r="AA38" s="174">
        <v>14.43</v>
      </c>
      <c r="AB38" s="174">
        <v>0</v>
      </c>
      <c r="AC38" s="174">
        <v>0</v>
      </c>
      <c r="AD38" s="174">
        <v>0</v>
      </c>
      <c r="AE38" s="174">
        <v>0</v>
      </c>
      <c r="AF38" s="174">
        <v>28.29</v>
      </c>
      <c r="AG38" s="174">
        <v>0</v>
      </c>
      <c r="AH38" s="174">
        <v>0</v>
      </c>
      <c r="AI38" s="174">
        <v>-2.33</v>
      </c>
      <c r="AJ38" s="174">
        <v>0</v>
      </c>
      <c r="AK38" s="174">
        <v>0</v>
      </c>
      <c r="AL38" s="174">
        <v>0</v>
      </c>
      <c r="AM38" s="174">
        <v>0</v>
      </c>
      <c r="AN38" s="174">
        <v>0</v>
      </c>
      <c r="AO38">
        <v>0</v>
      </c>
      <c r="AP38" s="174">
        <v>58.05</v>
      </c>
      <c r="AQ38" s="174">
        <v>14.51</v>
      </c>
      <c r="AR38" s="174">
        <v>47.5</v>
      </c>
      <c r="AS38" s="174">
        <v>0.63</v>
      </c>
      <c r="AT38">
        <v>0</v>
      </c>
      <c r="AU38">
        <v>0</v>
      </c>
      <c r="AV38" s="174">
        <v>0</v>
      </c>
      <c r="AW38" s="174">
        <v>0</v>
      </c>
      <c r="AX38" s="174">
        <v>0</v>
      </c>
      <c r="AY38" s="174">
        <v>1.26</v>
      </c>
      <c r="AZ38" s="174">
        <v>0.45</v>
      </c>
      <c r="BA38" s="174">
        <v>0.73</v>
      </c>
      <c r="BB38" s="174">
        <v>0.94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145.12</v>
      </c>
      <c r="L39" s="174">
        <v>4.84</v>
      </c>
      <c r="M39" s="174">
        <v>19.350000000000001</v>
      </c>
      <c r="N39" s="174">
        <v>11.61</v>
      </c>
      <c r="O39" s="174">
        <v>29.02</v>
      </c>
      <c r="P39" s="174">
        <v>28.98</v>
      </c>
      <c r="Q39" s="174">
        <v>5</v>
      </c>
      <c r="R39" s="174">
        <v>9.6</v>
      </c>
      <c r="S39" s="174">
        <v>6.01</v>
      </c>
      <c r="T39" s="174">
        <v>0.31</v>
      </c>
      <c r="U39" s="174">
        <v>60.09</v>
      </c>
      <c r="V39" s="174">
        <v>3.87</v>
      </c>
      <c r="W39" s="174">
        <v>4.84</v>
      </c>
      <c r="X39" s="174">
        <v>14.51</v>
      </c>
      <c r="Y39" s="174">
        <v>0</v>
      </c>
      <c r="Z39">
        <v>0</v>
      </c>
      <c r="AA39" s="174">
        <v>14.43</v>
      </c>
      <c r="AB39" s="174">
        <v>0</v>
      </c>
      <c r="AC39" s="174">
        <v>0</v>
      </c>
      <c r="AD39" s="174">
        <v>0</v>
      </c>
      <c r="AE39" s="174">
        <v>0</v>
      </c>
      <c r="AF39" s="174">
        <v>28.29</v>
      </c>
      <c r="AG39" s="174">
        <v>0</v>
      </c>
      <c r="AH39" s="174">
        <v>0</v>
      </c>
      <c r="AI39" s="174">
        <v>-2.33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>
        <v>0</v>
      </c>
      <c r="AP39" s="174">
        <v>58.05</v>
      </c>
      <c r="AQ39" s="174">
        <v>14.51</v>
      </c>
      <c r="AR39" s="174">
        <v>47.5</v>
      </c>
      <c r="AS39" s="174">
        <v>0.63</v>
      </c>
      <c r="AT39">
        <v>0</v>
      </c>
      <c r="AU39">
        <v>0</v>
      </c>
      <c r="AV39" s="174">
        <v>0</v>
      </c>
      <c r="AW39" s="174">
        <v>0</v>
      </c>
      <c r="AX39" s="174">
        <v>0</v>
      </c>
      <c r="AY39" s="174">
        <v>1.26</v>
      </c>
      <c r="AZ39" s="174">
        <v>0.42</v>
      </c>
      <c r="BA39" s="174">
        <v>0.68</v>
      </c>
      <c r="BB39" s="174">
        <v>0.94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145.12</v>
      </c>
      <c r="L40" s="174">
        <v>4.84</v>
      </c>
      <c r="M40" s="174">
        <v>19.350000000000001</v>
      </c>
      <c r="N40" s="174">
        <v>11.61</v>
      </c>
      <c r="O40" s="174">
        <v>29.02</v>
      </c>
      <c r="P40" s="174">
        <v>28.98</v>
      </c>
      <c r="Q40" s="174">
        <v>5</v>
      </c>
      <c r="R40" s="174">
        <v>9.6</v>
      </c>
      <c r="S40" s="174">
        <v>6.01</v>
      </c>
      <c r="T40" s="174">
        <v>0.31</v>
      </c>
      <c r="U40" s="174">
        <v>60.09</v>
      </c>
      <c r="V40" s="174">
        <v>3.87</v>
      </c>
      <c r="W40" s="174">
        <v>4.84</v>
      </c>
      <c r="X40" s="174">
        <v>14.51</v>
      </c>
      <c r="Y40" s="174">
        <v>0</v>
      </c>
      <c r="Z40">
        <v>0</v>
      </c>
      <c r="AA40" s="174">
        <v>14.43</v>
      </c>
      <c r="AB40" s="174">
        <v>0</v>
      </c>
      <c r="AC40" s="174">
        <v>0</v>
      </c>
      <c r="AD40" s="174">
        <v>0</v>
      </c>
      <c r="AE40" s="174">
        <v>0</v>
      </c>
      <c r="AF40" s="174">
        <v>24.61</v>
      </c>
      <c r="AG40" s="174">
        <v>0</v>
      </c>
      <c r="AH40" s="174">
        <v>0</v>
      </c>
      <c r="AI40" s="174">
        <v>-2.33</v>
      </c>
      <c r="AJ40" s="174">
        <v>0</v>
      </c>
      <c r="AK40" s="174">
        <v>0</v>
      </c>
      <c r="AL40" s="174">
        <v>0</v>
      </c>
      <c r="AM40" s="174">
        <v>0</v>
      </c>
      <c r="AN40" s="174">
        <v>0</v>
      </c>
      <c r="AO40">
        <v>0</v>
      </c>
      <c r="AP40" s="174">
        <v>58.05</v>
      </c>
      <c r="AQ40" s="174">
        <v>14.51</v>
      </c>
      <c r="AR40" s="174">
        <v>47.5</v>
      </c>
      <c r="AS40" s="174">
        <v>0.63</v>
      </c>
      <c r="AT40">
        <v>0</v>
      </c>
      <c r="AU40">
        <v>0</v>
      </c>
      <c r="AV40" s="174">
        <v>0</v>
      </c>
      <c r="AW40" s="174">
        <v>0</v>
      </c>
      <c r="AX40" s="174">
        <v>0</v>
      </c>
      <c r="AY40" s="174">
        <v>1.26</v>
      </c>
      <c r="AZ40" s="174">
        <v>0.42</v>
      </c>
      <c r="BA40" s="174">
        <v>0.59</v>
      </c>
      <c r="BB40" s="174">
        <v>0.94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145.12</v>
      </c>
      <c r="L41" s="174">
        <v>4.84</v>
      </c>
      <c r="M41" s="174">
        <v>19.88</v>
      </c>
      <c r="N41" s="174">
        <v>11.61</v>
      </c>
      <c r="O41" s="174">
        <v>29.02</v>
      </c>
      <c r="P41" s="174">
        <v>28.98</v>
      </c>
      <c r="Q41" s="174">
        <v>5.14</v>
      </c>
      <c r="R41" s="174">
        <v>9.6</v>
      </c>
      <c r="S41" s="174">
        <v>6.03</v>
      </c>
      <c r="T41" s="174">
        <v>0.31</v>
      </c>
      <c r="U41" s="174">
        <v>60.09</v>
      </c>
      <c r="V41" s="174">
        <v>3.87</v>
      </c>
      <c r="W41" s="174">
        <v>4.84</v>
      </c>
      <c r="X41" s="174">
        <v>14.51</v>
      </c>
      <c r="Y41" s="174">
        <v>0</v>
      </c>
      <c r="Z41">
        <v>0</v>
      </c>
      <c r="AA41" s="174">
        <v>14.43</v>
      </c>
      <c r="AB41" s="174">
        <v>0</v>
      </c>
      <c r="AC41" s="174">
        <v>0</v>
      </c>
      <c r="AD41" s="174">
        <v>0</v>
      </c>
      <c r="AE41" s="174">
        <v>0</v>
      </c>
      <c r="AF41" s="174">
        <v>24.61</v>
      </c>
      <c r="AG41" s="174">
        <v>0</v>
      </c>
      <c r="AH41" s="174">
        <v>0</v>
      </c>
      <c r="AI41" s="174">
        <v>-2.33</v>
      </c>
      <c r="AJ41" s="174">
        <v>0</v>
      </c>
      <c r="AK41" s="174">
        <v>0</v>
      </c>
      <c r="AL41" s="174">
        <v>0</v>
      </c>
      <c r="AM41" s="174">
        <v>0</v>
      </c>
      <c r="AN41" s="174">
        <v>0</v>
      </c>
      <c r="AO41">
        <v>0</v>
      </c>
      <c r="AP41" s="174">
        <v>58.05</v>
      </c>
      <c r="AQ41" s="174">
        <v>14.51</v>
      </c>
      <c r="AR41" s="174">
        <v>47.5</v>
      </c>
      <c r="AS41" s="174">
        <v>0</v>
      </c>
      <c r="AT41">
        <v>0</v>
      </c>
      <c r="AU41">
        <v>0</v>
      </c>
      <c r="AV41" s="174">
        <v>0</v>
      </c>
      <c r="AW41" s="174">
        <v>0</v>
      </c>
      <c r="AX41" s="174">
        <v>0</v>
      </c>
      <c r="AY41" s="174">
        <v>1.26</v>
      </c>
      <c r="AZ41" s="174">
        <v>0</v>
      </c>
      <c r="BA41" s="174">
        <v>0.4</v>
      </c>
      <c r="BB41" s="174">
        <v>0.94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145.12</v>
      </c>
      <c r="L42" s="174">
        <v>4.84</v>
      </c>
      <c r="M42" s="174">
        <v>19.7</v>
      </c>
      <c r="N42" s="174">
        <v>11.61</v>
      </c>
      <c r="O42" s="174">
        <v>29.02</v>
      </c>
      <c r="P42" s="174">
        <v>28.98</v>
      </c>
      <c r="Q42" s="174">
        <v>5.14</v>
      </c>
      <c r="R42" s="174">
        <v>5.65</v>
      </c>
      <c r="S42" s="174">
        <v>6.03</v>
      </c>
      <c r="T42" s="174">
        <v>0.31</v>
      </c>
      <c r="U42" s="174">
        <v>60.09</v>
      </c>
      <c r="V42" s="174">
        <v>3.87</v>
      </c>
      <c r="W42" s="174">
        <v>4.84</v>
      </c>
      <c r="X42" s="174">
        <v>14.51</v>
      </c>
      <c r="Y42" s="174">
        <v>0</v>
      </c>
      <c r="Z42">
        <v>0</v>
      </c>
      <c r="AA42" s="174">
        <v>14.43</v>
      </c>
      <c r="AB42" s="174">
        <v>0</v>
      </c>
      <c r="AC42" s="174">
        <v>0</v>
      </c>
      <c r="AD42" s="174">
        <v>0</v>
      </c>
      <c r="AE42" s="174">
        <v>43.11</v>
      </c>
      <c r="AF42" s="174">
        <v>0</v>
      </c>
      <c r="AG42" s="174">
        <v>0</v>
      </c>
      <c r="AH42" s="174">
        <v>0</v>
      </c>
      <c r="AI42" s="174">
        <v>-2.33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>
        <v>0</v>
      </c>
      <c r="AP42" s="174">
        <v>57.3</v>
      </c>
      <c r="AQ42" s="174">
        <v>14.51</v>
      </c>
      <c r="AR42" s="174">
        <v>47.5</v>
      </c>
      <c r="AS42" s="174">
        <v>0</v>
      </c>
      <c r="AT42">
        <v>0</v>
      </c>
      <c r="AU42">
        <v>0</v>
      </c>
      <c r="AV42" s="174">
        <v>0</v>
      </c>
      <c r="AW42" s="174">
        <v>0</v>
      </c>
      <c r="AX42" s="174">
        <v>0</v>
      </c>
      <c r="AY42" s="174">
        <v>1.26</v>
      </c>
      <c r="AZ42" s="174">
        <v>0</v>
      </c>
      <c r="BA42" s="174">
        <v>0.2</v>
      </c>
      <c r="BB42" s="174">
        <v>0.94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145.12</v>
      </c>
      <c r="L43" s="174">
        <v>4.84</v>
      </c>
      <c r="M43" s="174">
        <v>19.7</v>
      </c>
      <c r="N43" s="174">
        <v>11.61</v>
      </c>
      <c r="O43" s="174">
        <v>29.02</v>
      </c>
      <c r="P43" s="174">
        <v>27.77</v>
      </c>
      <c r="Q43" s="174">
        <v>5.14</v>
      </c>
      <c r="R43" s="174">
        <v>5.65</v>
      </c>
      <c r="S43" s="174">
        <v>6.01</v>
      </c>
      <c r="T43" s="174">
        <v>0.32</v>
      </c>
      <c r="U43" s="174">
        <v>60.09</v>
      </c>
      <c r="V43" s="174">
        <v>3.87</v>
      </c>
      <c r="W43" s="174">
        <v>4.84</v>
      </c>
      <c r="X43" s="174">
        <v>14.51</v>
      </c>
      <c r="Y43" s="174">
        <v>0</v>
      </c>
      <c r="Z43">
        <v>0</v>
      </c>
      <c r="AA43" s="174">
        <v>14.44</v>
      </c>
      <c r="AB43" s="174">
        <v>0</v>
      </c>
      <c r="AC43" s="174">
        <v>0</v>
      </c>
      <c r="AD43" s="174">
        <v>0</v>
      </c>
      <c r="AE43" s="174">
        <v>43.11</v>
      </c>
      <c r="AF43" s="174">
        <v>0</v>
      </c>
      <c r="AG43" s="174">
        <v>0</v>
      </c>
      <c r="AH43" s="174">
        <v>0</v>
      </c>
      <c r="AI43" s="174">
        <v>-2.33</v>
      </c>
      <c r="AJ43" s="174">
        <v>0</v>
      </c>
      <c r="AK43" s="174">
        <v>0</v>
      </c>
      <c r="AL43" s="174">
        <v>0</v>
      </c>
      <c r="AM43" s="174">
        <v>0</v>
      </c>
      <c r="AN43" s="174">
        <v>0</v>
      </c>
      <c r="AO43">
        <v>0</v>
      </c>
      <c r="AP43" s="174">
        <v>58.05</v>
      </c>
      <c r="AQ43" s="174">
        <v>14.51</v>
      </c>
      <c r="AR43" s="174">
        <v>47.5</v>
      </c>
      <c r="AS43" s="174">
        <v>0</v>
      </c>
      <c r="AT43">
        <v>0</v>
      </c>
      <c r="AU43">
        <v>0</v>
      </c>
      <c r="AV43" s="174">
        <v>0</v>
      </c>
      <c r="AW43" s="174">
        <v>0</v>
      </c>
      <c r="AX43" s="174">
        <v>0</v>
      </c>
      <c r="AY43" s="174">
        <v>1.26</v>
      </c>
      <c r="AZ43" s="174">
        <v>0</v>
      </c>
      <c r="BA43" s="174">
        <v>0.2</v>
      </c>
      <c r="BB43" s="174">
        <v>0.94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145.12</v>
      </c>
      <c r="L44" s="174">
        <v>4.84</v>
      </c>
      <c r="M44" s="174">
        <v>19.7</v>
      </c>
      <c r="N44" s="174">
        <v>11.61</v>
      </c>
      <c r="O44" s="174">
        <v>29.02</v>
      </c>
      <c r="P44" s="174">
        <v>27.77</v>
      </c>
      <c r="Q44" s="174">
        <v>5.14</v>
      </c>
      <c r="R44" s="174">
        <v>5.65</v>
      </c>
      <c r="S44" s="174">
        <v>6.01</v>
      </c>
      <c r="T44" s="174">
        <v>0.32</v>
      </c>
      <c r="U44" s="174">
        <v>60.09</v>
      </c>
      <c r="V44" s="174">
        <v>3.87</v>
      </c>
      <c r="W44" s="174">
        <v>4.84</v>
      </c>
      <c r="X44" s="174">
        <v>14.51</v>
      </c>
      <c r="Y44" s="174">
        <v>0</v>
      </c>
      <c r="Z44">
        <v>0</v>
      </c>
      <c r="AA44" s="174">
        <v>14.44</v>
      </c>
      <c r="AB44" s="174">
        <v>0</v>
      </c>
      <c r="AC44" s="174">
        <v>0</v>
      </c>
      <c r="AD44" s="174">
        <v>0</v>
      </c>
      <c r="AE44" s="174">
        <v>43.11</v>
      </c>
      <c r="AF44" s="174">
        <v>0</v>
      </c>
      <c r="AG44" s="174">
        <v>0</v>
      </c>
      <c r="AH44" s="174">
        <v>0</v>
      </c>
      <c r="AI44" s="174">
        <v>-2.33</v>
      </c>
      <c r="AJ44" s="174">
        <v>0</v>
      </c>
      <c r="AK44" s="174">
        <v>0</v>
      </c>
      <c r="AL44" s="174">
        <v>0</v>
      </c>
      <c r="AM44" s="174">
        <v>0</v>
      </c>
      <c r="AN44" s="174">
        <v>0</v>
      </c>
      <c r="AO44">
        <v>0</v>
      </c>
      <c r="AP44" s="174">
        <v>58.05</v>
      </c>
      <c r="AQ44" s="174">
        <v>14.51</v>
      </c>
      <c r="AR44" s="174">
        <v>47.5</v>
      </c>
      <c r="AS44" s="174">
        <v>0</v>
      </c>
      <c r="AT44">
        <v>0</v>
      </c>
      <c r="AU44">
        <v>0</v>
      </c>
      <c r="AV44" s="174">
        <v>0</v>
      </c>
      <c r="AW44" s="174">
        <v>0</v>
      </c>
      <c r="AX44" s="174">
        <v>0</v>
      </c>
      <c r="AY44" s="174">
        <v>1.26</v>
      </c>
      <c r="AZ44" s="174">
        <v>0</v>
      </c>
      <c r="BA44" s="174">
        <v>0</v>
      </c>
      <c r="BB44" s="174">
        <v>0.94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145.12</v>
      </c>
      <c r="L45" s="174">
        <v>4.84</v>
      </c>
      <c r="M45" s="174">
        <v>19.350000000000001</v>
      </c>
      <c r="N45" s="174">
        <v>11.61</v>
      </c>
      <c r="O45" s="174">
        <v>29.02</v>
      </c>
      <c r="P45" s="174">
        <v>27.77</v>
      </c>
      <c r="Q45" s="174">
        <v>5.14</v>
      </c>
      <c r="R45" s="174">
        <v>5.65</v>
      </c>
      <c r="S45" s="174">
        <v>6.01</v>
      </c>
      <c r="T45" s="174">
        <v>0.32</v>
      </c>
      <c r="U45" s="174">
        <v>60.09</v>
      </c>
      <c r="V45" s="174">
        <v>3.87</v>
      </c>
      <c r="W45" s="174">
        <v>4.84</v>
      </c>
      <c r="X45" s="174">
        <v>14.51</v>
      </c>
      <c r="Y45" s="174">
        <v>0</v>
      </c>
      <c r="Z45">
        <v>0</v>
      </c>
      <c r="AA45" s="174">
        <v>14.44</v>
      </c>
      <c r="AB45" s="174">
        <v>0</v>
      </c>
      <c r="AC45" s="174">
        <v>0</v>
      </c>
      <c r="AD45" s="174">
        <v>0</v>
      </c>
      <c r="AE45" s="174">
        <v>43.11</v>
      </c>
      <c r="AF45" s="174">
        <v>0</v>
      </c>
      <c r="AG45" s="174">
        <v>0</v>
      </c>
      <c r="AH45" s="174">
        <v>0</v>
      </c>
      <c r="AI45" s="174">
        <v>-2.33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>
        <v>0</v>
      </c>
      <c r="AP45" s="174">
        <v>58.05</v>
      </c>
      <c r="AQ45" s="174">
        <v>14.51</v>
      </c>
      <c r="AR45" s="174">
        <v>47.5</v>
      </c>
      <c r="AS45" s="174">
        <v>0</v>
      </c>
      <c r="AT45">
        <v>0</v>
      </c>
      <c r="AU45">
        <v>0</v>
      </c>
      <c r="AV45" s="174">
        <v>0</v>
      </c>
      <c r="AW45" s="174">
        <v>0</v>
      </c>
      <c r="AX45" s="174">
        <v>0</v>
      </c>
      <c r="AY45" s="174">
        <v>1.26</v>
      </c>
      <c r="AZ45" s="174">
        <v>0</v>
      </c>
      <c r="BA45" s="174">
        <v>0</v>
      </c>
      <c r="BB45" s="174">
        <v>0.94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145.12</v>
      </c>
      <c r="L46" s="174">
        <v>4.84</v>
      </c>
      <c r="M46" s="174">
        <v>19.350000000000001</v>
      </c>
      <c r="N46" s="174">
        <v>11.61</v>
      </c>
      <c r="O46" s="174">
        <v>29.02</v>
      </c>
      <c r="P46" s="174">
        <v>27.77</v>
      </c>
      <c r="Q46" s="174">
        <v>5.14</v>
      </c>
      <c r="R46" s="174">
        <v>5.65</v>
      </c>
      <c r="S46" s="174">
        <v>6.01</v>
      </c>
      <c r="T46" s="174">
        <v>0.32</v>
      </c>
      <c r="U46" s="174">
        <v>60.09</v>
      </c>
      <c r="V46" s="174">
        <v>3.87</v>
      </c>
      <c r="W46" s="174">
        <v>4.84</v>
      </c>
      <c r="X46" s="174">
        <v>14.51</v>
      </c>
      <c r="Y46" s="174">
        <v>0</v>
      </c>
      <c r="Z46">
        <v>0</v>
      </c>
      <c r="AA46" s="174">
        <v>14.44</v>
      </c>
      <c r="AB46" s="174">
        <v>0</v>
      </c>
      <c r="AC46" s="174">
        <v>0</v>
      </c>
      <c r="AD46" s="174">
        <v>0</v>
      </c>
      <c r="AE46" s="174">
        <v>43.11</v>
      </c>
      <c r="AF46" s="174">
        <v>0</v>
      </c>
      <c r="AG46" s="174">
        <v>0</v>
      </c>
      <c r="AH46" s="174">
        <v>0</v>
      </c>
      <c r="AI46" s="174">
        <v>-2.33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>
        <v>0</v>
      </c>
      <c r="AP46" s="174">
        <v>58.05</v>
      </c>
      <c r="AQ46" s="174">
        <v>14.51</v>
      </c>
      <c r="AR46" s="174">
        <v>47.5</v>
      </c>
      <c r="AS46" s="174">
        <v>0</v>
      </c>
      <c r="AT46">
        <v>0</v>
      </c>
      <c r="AU46">
        <v>0</v>
      </c>
      <c r="AV46" s="174">
        <v>0</v>
      </c>
      <c r="AW46" s="174">
        <v>0</v>
      </c>
      <c r="AX46" s="174">
        <v>0</v>
      </c>
      <c r="AY46" s="174">
        <v>1.26</v>
      </c>
      <c r="AZ46" s="174">
        <v>0</v>
      </c>
      <c r="BA46" s="174">
        <v>0</v>
      </c>
      <c r="BB46" s="174">
        <v>0.94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145.12</v>
      </c>
      <c r="L47" s="174">
        <v>4.84</v>
      </c>
      <c r="M47" s="174">
        <v>53.29</v>
      </c>
      <c r="N47" s="174">
        <v>25.73</v>
      </c>
      <c r="O47" s="174">
        <v>72.319999999999993</v>
      </c>
      <c r="P47" s="174">
        <v>27.77</v>
      </c>
      <c r="Q47" s="174">
        <v>5.14</v>
      </c>
      <c r="R47" s="174">
        <v>4.84</v>
      </c>
      <c r="S47" s="174">
        <v>6.01</v>
      </c>
      <c r="T47" s="174">
        <v>0.32</v>
      </c>
      <c r="U47" s="174">
        <v>60.09</v>
      </c>
      <c r="V47" s="174">
        <v>3.87</v>
      </c>
      <c r="W47" s="174">
        <v>4.84</v>
      </c>
      <c r="X47" s="174">
        <v>14.51</v>
      </c>
      <c r="Y47" s="174">
        <v>0</v>
      </c>
      <c r="Z47">
        <v>0</v>
      </c>
      <c r="AA47" s="174">
        <v>14.44</v>
      </c>
      <c r="AB47" s="174">
        <v>0</v>
      </c>
      <c r="AC47" s="174">
        <v>0</v>
      </c>
      <c r="AD47" s="174">
        <v>0</v>
      </c>
      <c r="AE47" s="174">
        <v>43.11</v>
      </c>
      <c r="AF47" s="174">
        <v>0</v>
      </c>
      <c r="AG47" s="174">
        <v>0</v>
      </c>
      <c r="AH47" s="174">
        <v>0</v>
      </c>
      <c r="AI47" s="174">
        <v>-2.33</v>
      </c>
      <c r="AJ47" s="174">
        <v>0</v>
      </c>
      <c r="AK47" s="174">
        <v>0</v>
      </c>
      <c r="AL47" s="174">
        <v>0</v>
      </c>
      <c r="AM47" s="174">
        <v>0</v>
      </c>
      <c r="AN47" s="174">
        <v>0</v>
      </c>
      <c r="AO47">
        <v>0</v>
      </c>
      <c r="AP47" s="174">
        <v>58.05</v>
      </c>
      <c r="AQ47" s="174">
        <v>14.51</v>
      </c>
      <c r="AR47" s="174">
        <v>47.5</v>
      </c>
      <c r="AS47" s="174">
        <v>0</v>
      </c>
      <c r="AT47">
        <v>0</v>
      </c>
      <c r="AU47">
        <v>0</v>
      </c>
      <c r="AV47" s="174">
        <v>0</v>
      </c>
      <c r="AW47" s="174">
        <v>0</v>
      </c>
      <c r="AX47" s="174">
        <v>0</v>
      </c>
      <c r="AY47" s="174">
        <v>1.26</v>
      </c>
      <c r="AZ47" s="174">
        <v>0</v>
      </c>
      <c r="BA47" s="174">
        <v>0</v>
      </c>
      <c r="BB47" s="174">
        <v>0.94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145.12</v>
      </c>
      <c r="L48" s="174">
        <v>4.84</v>
      </c>
      <c r="M48" s="174">
        <v>53.29</v>
      </c>
      <c r="N48" s="174">
        <v>25.73</v>
      </c>
      <c r="O48" s="174">
        <v>72.319999999999993</v>
      </c>
      <c r="P48" s="174">
        <v>27.77</v>
      </c>
      <c r="Q48" s="174">
        <v>5.14</v>
      </c>
      <c r="R48" s="174">
        <v>4.84</v>
      </c>
      <c r="S48" s="174">
        <v>6.01</v>
      </c>
      <c r="T48" s="174">
        <v>0.32</v>
      </c>
      <c r="U48" s="174">
        <v>60.09</v>
      </c>
      <c r="V48" s="174">
        <v>3.87</v>
      </c>
      <c r="W48" s="174">
        <v>4.84</v>
      </c>
      <c r="X48" s="174">
        <v>14.51</v>
      </c>
      <c r="Y48" s="174">
        <v>0</v>
      </c>
      <c r="Z48">
        <v>0</v>
      </c>
      <c r="AA48" s="174">
        <v>14.44</v>
      </c>
      <c r="AB48" s="174">
        <v>0</v>
      </c>
      <c r="AC48" s="174">
        <v>0</v>
      </c>
      <c r="AD48" s="174">
        <v>0</v>
      </c>
      <c r="AE48" s="174">
        <v>43.11</v>
      </c>
      <c r="AF48" s="174">
        <v>0</v>
      </c>
      <c r="AG48" s="174">
        <v>0</v>
      </c>
      <c r="AH48" s="174">
        <v>0</v>
      </c>
      <c r="AI48" s="174">
        <v>-2.33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>
        <v>0</v>
      </c>
      <c r="AP48" s="174">
        <v>58.05</v>
      </c>
      <c r="AQ48" s="174">
        <v>14.51</v>
      </c>
      <c r="AR48" s="174">
        <v>47.5</v>
      </c>
      <c r="AS48" s="174">
        <v>0</v>
      </c>
      <c r="AT48">
        <v>0</v>
      </c>
      <c r="AU48">
        <v>0</v>
      </c>
      <c r="AV48" s="174">
        <v>0</v>
      </c>
      <c r="AW48" s="174">
        <v>0</v>
      </c>
      <c r="AX48" s="174">
        <v>0</v>
      </c>
      <c r="AY48" s="174">
        <v>1.26</v>
      </c>
      <c r="AZ48" s="174">
        <v>0</v>
      </c>
      <c r="BA48" s="174">
        <v>0</v>
      </c>
      <c r="BB48" s="174">
        <v>0.94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145.12</v>
      </c>
      <c r="L49" s="174">
        <v>4.84</v>
      </c>
      <c r="M49" s="174">
        <v>53.29</v>
      </c>
      <c r="N49" s="174">
        <v>25.73</v>
      </c>
      <c r="O49" s="174">
        <v>72.319999999999993</v>
      </c>
      <c r="P49" s="174">
        <v>27.77</v>
      </c>
      <c r="Q49" s="174">
        <v>5.14</v>
      </c>
      <c r="R49" s="174">
        <v>4.84</v>
      </c>
      <c r="S49" s="174">
        <v>6.01</v>
      </c>
      <c r="T49" s="174">
        <v>0.32</v>
      </c>
      <c r="U49" s="174">
        <v>60.09</v>
      </c>
      <c r="V49" s="174">
        <v>3.87</v>
      </c>
      <c r="W49" s="174">
        <v>4.84</v>
      </c>
      <c r="X49" s="174">
        <v>14.51</v>
      </c>
      <c r="Y49" s="174">
        <v>0</v>
      </c>
      <c r="Z49">
        <v>0</v>
      </c>
      <c r="AA49" s="174">
        <v>14.44</v>
      </c>
      <c r="AB49" s="174">
        <v>0</v>
      </c>
      <c r="AC49" s="174">
        <v>0</v>
      </c>
      <c r="AD49" s="174">
        <v>0</v>
      </c>
      <c r="AE49" s="174">
        <v>35.380000000000003</v>
      </c>
      <c r="AF49" s="174">
        <v>0</v>
      </c>
      <c r="AG49" s="174">
        <v>0</v>
      </c>
      <c r="AH49" s="174">
        <v>0</v>
      </c>
      <c r="AI49" s="174">
        <v>-2.33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>
        <v>0</v>
      </c>
      <c r="AP49" s="174">
        <v>58.05</v>
      </c>
      <c r="AQ49" s="174">
        <v>14.51</v>
      </c>
      <c r="AR49" s="174">
        <v>47.5</v>
      </c>
      <c r="AS49" s="174">
        <v>0</v>
      </c>
      <c r="AT49">
        <v>0</v>
      </c>
      <c r="AU49">
        <v>0</v>
      </c>
      <c r="AV49" s="174">
        <v>0</v>
      </c>
      <c r="AW49" s="174">
        <v>0</v>
      </c>
      <c r="AX49" s="174">
        <v>0</v>
      </c>
      <c r="AY49" s="174">
        <v>1.26</v>
      </c>
      <c r="AZ49" s="174">
        <v>0</v>
      </c>
      <c r="BA49" s="174">
        <v>0</v>
      </c>
      <c r="BB49" s="174">
        <v>0.94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145.12</v>
      </c>
      <c r="L50" s="174">
        <v>4.84</v>
      </c>
      <c r="M50" s="174">
        <v>53.29</v>
      </c>
      <c r="N50" s="174">
        <v>25.73</v>
      </c>
      <c r="O50" s="174">
        <v>72.319999999999993</v>
      </c>
      <c r="P50" s="174">
        <v>27.77</v>
      </c>
      <c r="Q50" s="174">
        <v>5.14</v>
      </c>
      <c r="R50" s="174">
        <v>4.84</v>
      </c>
      <c r="S50" s="174">
        <v>6.01</v>
      </c>
      <c r="T50" s="174">
        <v>0.32</v>
      </c>
      <c r="U50" s="174">
        <v>60.09</v>
      </c>
      <c r="V50" s="174">
        <v>3.87</v>
      </c>
      <c r="W50" s="174">
        <v>4.84</v>
      </c>
      <c r="X50" s="174">
        <v>14.51</v>
      </c>
      <c r="Y50" s="174">
        <v>0</v>
      </c>
      <c r="Z50">
        <v>0</v>
      </c>
      <c r="AA50" s="174">
        <v>14.44</v>
      </c>
      <c r="AB50" s="174">
        <v>0</v>
      </c>
      <c r="AC50" s="174">
        <v>0</v>
      </c>
      <c r="AD50" s="174">
        <v>0</v>
      </c>
      <c r="AE50" s="174">
        <v>43.11</v>
      </c>
      <c r="AF50" s="174">
        <v>0</v>
      </c>
      <c r="AG50" s="174">
        <v>0</v>
      </c>
      <c r="AH50" s="174">
        <v>0</v>
      </c>
      <c r="AI50" s="174">
        <v>-2.33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>
        <v>0</v>
      </c>
      <c r="AP50" s="174">
        <v>58.05</v>
      </c>
      <c r="AQ50" s="174">
        <v>14.51</v>
      </c>
      <c r="AR50" s="174">
        <v>47.5</v>
      </c>
      <c r="AS50" s="174">
        <v>0</v>
      </c>
      <c r="AT50">
        <v>0</v>
      </c>
      <c r="AU50">
        <v>0</v>
      </c>
      <c r="AV50" s="174">
        <v>0</v>
      </c>
      <c r="AW50" s="174">
        <v>0</v>
      </c>
      <c r="AX50" s="174">
        <v>0</v>
      </c>
      <c r="AY50" s="174">
        <v>1.26</v>
      </c>
      <c r="AZ50" s="174">
        <v>0</v>
      </c>
      <c r="BA50" s="174">
        <v>0</v>
      </c>
      <c r="BB50" s="174">
        <v>0.94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145.12</v>
      </c>
      <c r="L51" s="174">
        <v>4.84</v>
      </c>
      <c r="M51" s="174">
        <v>53.29</v>
      </c>
      <c r="N51" s="174">
        <v>25.73</v>
      </c>
      <c r="O51" s="174">
        <v>72.319999999999993</v>
      </c>
      <c r="P51" s="174">
        <v>27.77</v>
      </c>
      <c r="Q51" s="174">
        <v>5.13</v>
      </c>
      <c r="R51" s="174">
        <v>4.95</v>
      </c>
      <c r="S51" s="174">
        <v>6.01</v>
      </c>
      <c r="T51" s="174">
        <v>0.32</v>
      </c>
      <c r="U51" s="174">
        <v>60.09</v>
      </c>
      <c r="V51" s="174">
        <v>3.87</v>
      </c>
      <c r="W51" s="174">
        <v>4.84</v>
      </c>
      <c r="X51" s="174">
        <v>14.51</v>
      </c>
      <c r="Y51" s="174">
        <v>0</v>
      </c>
      <c r="Z51">
        <v>0</v>
      </c>
      <c r="AA51" s="174">
        <v>13.84</v>
      </c>
      <c r="AB51" s="174">
        <v>0</v>
      </c>
      <c r="AC51" s="174">
        <v>0</v>
      </c>
      <c r="AD51" s="174">
        <v>0</v>
      </c>
      <c r="AE51" s="174">
        <v>43.11</v>
      </c>
      <c r="AF51" s="174">
        <v>0</v>
      </c>
      <c r="AG51" s="174">
        <v>0</v>
      </c>
      <c r="AH51" s="174">
        <v>0</v>
      </c>
      <c r="AI51" s="174">
        <v>-2.33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>
        <v>0</v>
      </c>
      <c r="AP51" s="174">
        <v>58.05</v>
      </c>
      <c r="AQ51" s="174">
        <v>14.6</v>
      </c>
      <c r="AR51" s="174">
        <v>47.5</v>
      </c>
      <c r="AS51" s="174">
        <v>0.69</v>
      </c>
      <c r="AT51">
        <v>0</v>
      </c>
      <c r="AU51">
        <v>0</v>
      </c>
      <c r="AV51" s="174">
        <v>0</v>
      </c>
      <c r="AW51" s="174">
        <v>0</v>
      </c>
      <c r="AX51" s="174">
        <v>0</v>
      </c>
      <c r="AY51" s="174">
        <v>1.26</v>
      </c>
      <c r="AZ51" s="174">
        <v>0</v>
      </c>
      <c r="BA51" s="174">
        <v>0</v>
      </c>
      <c r="BB51" s="174">
        <v>0.94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145.12</v>
      </c>
      <c r="L52" s="174">
        <v>4.84</v>
      </c>
      <c r="M52" s="174">
        <v>53.29</v>
      </c>
      <c r="N52" s="174">
        <v>25.73</v>
      </c>
      <c r="O52" s="174">
        <v>72.319999999999993</v>
      </c>
      <c r="P52" s="174">
        <v>27.77</v>
      </c>
      <c r="Q52" s="174">
        <v>5.13</v>
      </c>
      <c r="R52" s="174">
        <v>4.95</v>
      </c>
      <c r="S52" s="174">
        <v>6.01</v>
      </c>
      <c r="T52" s="174">
        <v>0.32</v>
      </c>
      <c r="U52" s="174">
        <v>60.09</v>
      </c>
      <c r="V52" s="174">
        <v>3.87</v>
      </c>
      <c r="W52" s="174">
        <v>4.84</v>
      </c>
      <c r="X52" s="174">
        <v>14.51</v>
      </c>
      <c r="Y52" s="174">
        <v>0</v>
      </c>
      <c r="Z52">
        <v>0</v>
      </c>
      <c r="AA52" s="174">
        <v>13.84</v>
      </c>
      <c r="AB52" s="174">
        <v>0</v>
      </c>
      <c r="AC52" s="174">
        <v>0</v>
      </c>
      <c r="AD52" s="174">
        <v>0</v>
      </c>
      <c r="AE52" s="174">
        <v>43.11</v>
      </c>
      <c r="AF52" s="174">
        <v>0</v>
      </c>
      <c r="AG52" s="174">
        <v>0</v>
      </c>
      <c r="AH52" s="174">
        <v>0</v>
      </c>
      <c r="AI52" s="174">
        <v>-2.33</v>
      </c>
      <c r="AJ52" s="174">
        <v>0</v>
      </c>
      <c r="AK52" s="174">
        <v>0</v>
      </c>
      <c r="AL52" s="174">
        <v>0</v>
      </c>
      <c r="AM52" s="174">
        <v>0</v>
      </c>
      <c r="AN52" s="174">
        <v>0</v>
      </c>
      <c r="AO52">
        <v>0</v>
      </c>
      <c r="AP52" s="174">
        <v>58.05</v>
      </c>
      <c r="AQ52" s="174">
        <v>14.6</v>
      </c>
      <c r="AR52" s="174">
        <v>47.5</v>
      </c>
      <c r="AS52" s="174">
        <v>0.69</v>
      </c>
      <c r="AT52">
        <v>0</v>
      </c>
      <c r="AU52">
        <v>0</v>
      </c>
      <c r="AV52" s="174">
        <v>0</v>
      </c>
      <c r="AW52" s="174">
        <v>0</v>
      </c>
      <c r="AX52" s="174">
        <v>0</v>
      </c>
      <c r="AY52" s="174">
        <v>1.26</v>
      </c>
      <c r="AZ52" s="174">
        <v>0</v>
      </c>
      <c r="BA52" s="174">
        <v>0</v>
      </c>
      <c r="BB52" s="174">
        <v>0.94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145.12</v>
      </c>
      <c r="L53" s="174">
        <v>4.84</v>
      </c>
      <c r="M53" s="174">
        <v>53.29</v>
      </c>
      <c r="N53" s="174">
        <v>25.73</v>
      </c>
      <c r="O53" s="174">
        <v>72.319999999999993</v>
      </c>
      <c r="P53" s="174">
        <v>27.77</v>
      </c>
      <c r="Q53" s="174">
        <v>5.13</v>
      </c>
      <c r="R53" s="174">
        <v>4.95</v>
      </c>
      <c r="S53" s="174">
        <v>6.01</v>
      </c>
      <c r="T53" s="174">
        <v>0.32</v>
      </c>
      <c r="U53" s="174">
        <v>60.09</v>
      </c>
      <c r="V53" s="174">
        <v>3.87</v>
      </c>
      <c r="W53" s="174">
        <v>4.84</v>
      </c>
      <c r="X53" s="174">
        <v>14.51</v>
      </c>
      <c r="Y53" s="174">
        <v>0</v>
      </c>
      <c r="Z53">
        <v>0</v>
      </c>
      <c r="AA53" s="174">
        <v>13.84</v>
      </c>
      <c r="AB53" s="174">
        <v>0</v>
      </c>
      <c r="AC53" s="174">
        <v>0</v>
      </c>
      <c r="AD53" s="174">
        <v>0</v>
      </c>
      <c r="AE53" s="174">
        <v>43.11</v>
      </c>
      <c r="AF53" s="174">
        <v>0</v>
      </c>
      <c r="AG53" s="174">
        <v>0</v>
      </c>
      <c r="AH53" s="174">
        <v>0</v>
      </c>
      <c r="AI53" s="174">
        <v>-2.33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>
        <v>0</v>
      </c>
      <c r="AP53" s="174">
        <v>58.05</v>
      </c>
      <c r="AQ53" s="174">
        <v>14.51</v>
      </c>
      <c r="AR53" s="174">
        <v>47.5</v>
      </c>
      <c r="AS53" s="174">
        <v>0.69</v>
      </c>
      <c r="AT53">
        <v>0</v>
      </c>
      <c r="AU53">
        <v>0</v>
      </c>
      <c r="AV53" s="174">
        <v>0</v>
      </c>
      <c r="AW53" s="174">
        <v>0</v>
      </c>
      <c r="AX53" s="174">
        <v>0</v>
      </c>
      <c r="AY53" s="174">
        <v>1.26</v>
      </c>
      <c r="AZ53" s="174">
        <v>0</v>
      </c>
      <c r="BA53" s="174">
        <v>0</v>
      </c>
      <c r="BB53" s="174">
        <v>0.94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145.12</v>
      </c>
      <c r="L54" s="174">
        <v>4.84</v>
      </c>
      <c r="M54" s="174">
        <v>53.29</v>
      </c>
      <c r="N54" s="174">
        <v>25.73</v>
      </c>
      <c r="O54" s="174">
        <v>72.319999999999993</v>
      </c>
      <c r="P54" s="174">
        <v>27.77</v>
      </c>
      <c r="Q54" s="174">
        <v>5.13</v>
      </c>
      <c r="R54" s="174">
        <v>4.95</v>
      </c>
      <c r="S54" s="174">
        <v>6.01</v>
      </c>
      <c r="T54" s="174">
        <v>0.32</v>
      </c>
      <c r="U54" s="174">
        <v>60.09</v>
      </c>
      <c r="V54" s="174">
        <v>3.87</v>
      </c>
      <c r="W54" s="174">
        <v>4.84</v>
      </c>
      <c r="X54" s="174">
        <v>14.51</v>
      </c>
      <c r="Y54" s="174">
        <v>0</v>
      </c>
      <c r="Z54">
        <v>0</v>
      </c>
      <c r="AA54" s="174">
        <v>13.84</v>
      </c>
      <c r="AB54" s="174">
        <v>0</v>
      </c>
      <c r="AC54" s="174">
        <v>0</v>
      </c>
      <c r="AD54" s="174">
        <v>0</v>
      </c>
      <c r="AE54" s="174">
        <v>43.11</v>
      </c>
      <c r="AF54" s="174">
        <v>0</v>
      </c>
      <c r="AG54" s="174">
        <v>0</v>
      </c>
      <c r="AH54" s="174">
        <v>0</v>
      </c>
      <c r="AI54" s="174">
        <v>-2.33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>
        <v>0</v>
      </c>
      <c r="AP54" s="174">
        <v>58.05</v>
      </c>
      <c r="AQ54" s="174">
        <v>14.51</v>
      </c>
      <c r="AR54" s="174">
        <v>47.5</v>
      </c>
      <c r="AS54" s="174">
        <v>0.69</v>
      </c>
      <c r="AT54">
        <v>0</v>
      </c>
      <c r="AU54">
        <v>0</v>
      </c>
      <c r="AV54" s="174">
        <v>0</v>
      </c>
      <c r="AW54" s="174">
        <v>0</v>
      </c>
      <c r="AX54" s="174">
        <v>0</v>
      </c>
      <c r="AY54" s="174">
        <v>1.26</v>
      </c>
      <c r="AZ54" s="174">
        <v>0</v>
      </c>
      <c r="BA54" s="174">
        <v>0</v>
      </c>
      <c r="BB54" s="174">
        <v>0.94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145.12</v>
      </c>
      <c r="L55" s="174">
        <v>4.84</v>
      </c>
      <c r="M55" s="174">
        <v>53.29</v>
      </c>
      <c r="N55" s="174">
        <v>25.73</v>
      </c>
      <c r="O55" s="174">
        <v>72.319999999999993</v>
      </c>
      <c r="P55" s="174">
        <v>27.77</v>
      </c>
      <c r="Q55" s="174">
        <v>5.13</v>
      </c>
      <c r="R55" s="174">
        <v>9.77</v>
      </c>
      <c r="S55" s="174">
        <v>6.01</v>
      </c>
      <c r="T55" s="174">
        <v>0.32</v>
      </c>
      <c r="U55" s="174">
        <v>60.09</v>
      </c>
      <c r="V55" s="174">
        <v>3.87</v>
      </c>
      <c r="W55" s="174">
        <v>4.84</v>
      </c>
      <c r="X55" s="174">
        <v>14.51</v>
      </c>
      <c r="Y55" s="174">
        <v>0</v>
      </c>
      <c r="Z55">
        <v>0</v>
      </c>
      <c r="AA55" s="174">
        <v>13.84</v>
      </c>
      <c r="AB55" s="174">
        <v>0</v>
      </c>
      <c r="AC55" s="174">
        <v>0</v>
      </c>
      <c r="AD55" s="174">
        <v>0</v>
      </c>
      <c r="AE55" s="174">
        <v>43.11</v>
      </c>
      <c r="AF55" s="174">
        <v>0</v>
      </c>
      <c r="AG55" s="174">
        <v>0</v>
      </c>
      <c r="AH55" s="174">
        <v>0</v>
      </c>
      <c r="AI55" s="174">
        <v>-2.33</v>
      </c>
      <c r="AJ55" s="174">
        <v>0</v>
      </c>
      <c r="AK55" s="174">
        <v>0</v>
      </c>
      <c r="AL55" s="174">
        <v>0</v>
      </c>
      <c r="AM55" s="174">
        <v>0</v>
      </c>
      <c r="AN55" s="174">
        <v>0</v>
      </c>
      <c r="AO55">
        <v>0</v>
      </c>
      <c r="AP55" s="174">
        <v>58.76</v>
      </c>
      <c r="AQ55" s="174">
        <v>14.9</v>
      </c>
      <c r="AR55" s="174">
        <v>47.5</v>
      </c>
      <c r="AS55" s="174">
        <v>0.69</v>
      </c>
      <c r="AT55">
        <v>0</v>
      </c>
      <c r="AU55">
        <v>0</v>
      </c>
      <c r="AV55" s="174">
        <v>0</v>
      </c>
      <c r="AW55" s="174">
        <v>0</v>
      </c>
      <c r="AX55" s="174">
        <v>0</v>
      </c>
      <c r="AY55" s="174">
        <v>1.26</v>
      </c>
      <c r="AZ55" s="174">
        <v>0</v>
      </c>
      <c r="BA55" s="174">
        <v>0</v>
      </c>
      <c r="BB55" s="174">
        <v>0.94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145.12</v>
      </c>
      <c r="L56" s="174">
        <v>4.84</v>
      </c>
      <c r="M56" s="174">
        <v>53.29</v>
      </c>
      <c r="N56" s="174">
        <v>25.73</v>
      </c>
      <c r="O56" s="174">
        <v>72.319999999999993</v>
      </c>
      <c r="P56" s="174">
        <v>27.77</v>
      </c>
      <c r="Q56" s="174">
        <v>5.13</v>
      </c>
      <c r="R56" s="174">
        <v>9.77</v>
      </c>
      <c r="S56" s="174">
        <v>6.01</v>
      </c>
      <c r="T56" s="174">
        <v>0.32</v>
      </c>
      <c r="U56" s="174">
        <v>60.09</v>
      </c>
      <c r="V56" s="174">
        <v>3.87</v>
      </c>
      <c r="W56" s="174">
        <v>4.84</v>
      </c>
      <c r="X56" s="174">
        <v>14.51</v>
      </c>
      <c r="Y56" s="174">
        <v>0</v>
      </c>
      <c r="Z56">
        <v>0</v>
      </c>
      <c r="AA56" s="174">
        <v>13.84</v>
      </c>
      <c r="AB56" s="174">
        <v>0</v>
      </c>
      <c r="AC56" s="174">
        <v>0</v>
      </c>
      <c r="AD56" s="174">
        <v>0</v>
      </c>
      <c r="AE56" s="174">
        <v>43.11</v>
      </c>
      <c r="AF56" s="174">
        <v>0</v>
      </c>
      <c r="AG56" s="174">
        <v>0</v>
      </c>
      <c r="AH56" s="174">
        <v>0</v>
      </c>
      <c r="AI56" s="174">
        <v>-2.33</v>
      </c>
      <c r="AJ56" s="174">
        <v>0</v>
      </c>
      <c r="AK56" s="174">
        <v>0</v>
      </c>
      <c r="AL56" s="174">
        <v>0</v>
      </c>
      <c r="AM56" s="174">
        <v>0</v>
      </c>
      <c r="AN56" s="174">
        <v>0</v>
      </c>
      <c r="AO56">
        <v>0</v>
      </c>
      <c r="AP56" s="174">
        <v>58.76</v>
      </c>
      <c r="AQ56" s="174">
        <v>14.9</v>
      </c>
      <c r="AR56" s="174">
        <v>47.5</v>
      </c>
      <c r="AS56" s="174">
        <v>0.69</v>
      </c>
      <c r="AT56">
        <v>0</v>
      </c>
      <c r="AU56">
        <v>0</v>
      </c>
      <c r="AV56" s="174">
        <v>0</v>
      </c>
      <c r="AW56" s="174">
        <v>0</v>
      </c>
      <c r="AX56" s="174">
        <v>0</v>
      </c>
      <c r="AY56" s="174">
        <v>1.26</v>
      </c>
      <c r="AZ56" s="174">
        <v>0</v>
      </c>
      <c r="BA56" s="174">
        <v>0</v>
      </c>
      <c r="BB56" s="174">
        <v>0.94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145.12</v>
      </c>
      <c r="L57" s="174">
        <v>4.84</v>
      </c>
      <c r="M57" s="174">
        <v>53.29</v>
      </c>
      <c r="N57" s="174">
        <v>25.73</v>
      </c>
      <c r="O57" s="174">
        <v>72.319999999999993</v>
      </c>
      <c r="P57" s="174">
        <v>27.77</v>
      </c>
      <c r="Q57" s="174">
        <v>5.13</v>
      </c>
      <c r="R57" s="174">
        <v>9.77</v>
      </c>
      <c r="S57" s="174">
        <v>6.01</v>
      </c>
      <c r="T57" s="174">
        <v>0.32</v>
      </c>
      <c r="U57" s="174">
        <v>60.09</v>
      </c>
      <c r="V57" s="174">
        <v>3.87</v>
      </c>
      <c r="W57" s="174">
        <v>4.84</v>
      </c>
      <c r="X57" s="174">
        <v>14.51</v>
      </c>
      <c r="Y57" s="174">
        <v>0</v>
      </c>
      <c r="Z57">
        <v>0</v>
      </c>
      <c r="AA57" s="174">
        <v>13.84</v>
      </c>
      <c r="AB57" s="174">
        <v>0</v>
      </c>
      <c r="AC57" s="174">
        <v>0</v>
      </c>
      <c r="AD57" s="174">
        <v>0</v>
      </c>
      <c r="AE57" s="174">
        <v>43.11</v>
      </c>
      <c r="AF57" s="174">
        <v>0</v>
      </c>
      <c r="AG57" s="174">
        <v>0</v>
      </c>
      <c r="AH57" s="174">
        <v>0</v>
      </c>
      <c r="AI57" s="174">
        <v>-2.33</v>
      </c>
      <c r="AJ57" s="174">
        <v>0</v>
      </c>
      <c r="AK57" s="174">
        <v>0</v>
      </c>
      <c r="AL57" s="174">
        <v>0</v>
      </c>
      <c r="AM57" s="174">
        <v>0</v>
      </c>
      <c r="AN57" s="174">
        <v>0</v>
      </c>
      <c r="AO57">
        <v>0</v>
      </c>
      <c r="AP57" s="174">
        <v>58.05</v>
      </c>
      <c r="AQ57" s="174">
        <v>14.51</v>
      </c>
      <c r="AR57" s="174">
        <v>47.5</v>
      </c>
      <c r="AS57" s="174">
        <v>0.69</v>
      </c>
      <c r="AT57">
        <v>0</v>
      </c>
      <c r="AU57">
        <v>0</v>
      </c>
      <c r="AV57" s="174">
        <v>0</v>
      </c>
      <c r="AW57" s="174">
        <v>0</v>
      </c>
      <c r="AX57" s="174">
        <v>0</v>
      </c>
      <c r="AY57" s="174">
        <v>1.26</v>
      </c>
      <c r="AZ57" s="174">
        <v>0</v>
      </c>
      <c r="BA57" s="174">
        <v>0</v>
      </c>
      <c r="BB57" s="174">
        <v>0.94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145.12</v>
      </c>
      <c r="L58" s="174">
        <v>4.84</v>
      </c>
      <c r="M58" s="174">
        <v>53.29</v>
      </c>
      <c r="N58" s="174">
        <v>25.73</v>
      </c>
      <c r="O58" s="174">
        <v>72.319999999999993</v>
      </c>
      <c r="P58" s="174">
        <v>27.77</v>
      </c>
      <c r="Q58" s="174">
        <v>5.13</v>
      </c>
      <c r="R58" s="174">
        <v>9.77</v>
      </c>
      <c r="S58" s="174">
        <v>6.01</v>
      </c>
      <c r="T58" s="174">
        <v>0.32</v>
      </c>
      <c r="U58" s="174">
        <v>60.09</v>
      </c>
      <c r="V58" s="174">
        <v>3.87</v>
      </c>
      <c r="W58" s="174">
        <v>4.84</v>
      </c>
      <c r="X58" s="174">
        <v>14.51</v>
      </c>
      <c r="Y58" s="174">
        <v>0</v>
      </c>
      <c r="Z58">
        <v>0</v>
      </c>
      <c r="AA58" s="174">
        <v>13.84</v>
      </c>
      <c r="AB58" s="174">
        <v>0</v>
      </c>
      <c r="AC58" s="174">
        <v>0</v>
      </c>
      <c r="AD58" s="174">
        <v>0</v>
      </c>
      <c r="AE58" s="174">
        <v>43.11</v>
      </c>
      <c r="AF58" s="174">
        <v>0</v>
      </c>
      <c r="AG58" s="174">
        <v>0</v>
      </c>
      <c r="AH58" s="174">
        <v>0</v>
      </c>
      <c r="AI58" s="174">
        <v>-2.33</v>
      </c>
      <c r="AJ58" s="174">
        <v>0</v>
      </c>
      <c r="AK58" s="174">
        <v>0</v>
      </c>
      <c r="AL58" s="174">
        <v>0</v>
      </c>
      <c r="AM58" s="174">
        <v>0</v>
      </c>
      <c r="AN58" s="174">
        <v>0</v>
      </c>
      <c r="AO58">
        <v>0</v>
      </c>
      <c r="AP58" s="174">
        <v>58.05</v>
      </c>
      <c r="AQ58" s="174">
        <v>14.51</v>
      </c>
      <c r="AR58" s="174">
        <v>47.5</v>
      </c>
      <c r="AS58" s="174">
        <v>0.65</v>
      </c>
      <c r="AT58">
        <v>0</v>
      </c>
      <c r="AU58">
        <v>0</v>
      </c>
      <c r="AV58" s="174">
        <v>0</v>
      </c>
      <c r="AW58" s="174">
        <v>0</v>
      </c>
      <c r="AX58" s="174">
        <v>0</v>
      </c>
      <c r="AY58" s="174">
        <v>1.26</v>
      </c>
      <c r="AZ58" s="174">
        <v>0</v>
      </c>
      <c r="BA58" s="174">
        <v>0</v>
      </c>
      <c r="BB58" s="174">
        <v>0.94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145.12</v>
      </c>
      <c r="L59" s="174">
        <v>4.84</v>
      </c>
      <c r="M59" s="174">
        <v>53.29</v>
      </c>
      <c r="N59" s="174">
        <v>25.73</v>
      </c>
      <c r="O59" s="174">
        <v>72.319999999999993</v>
      </c>
      <c r="P59" s="174">
        <v>27.77</v>
      </c>
      <c r="Q59" s="174">
        <v>5.13</v>
      </c>
      <c r="R59" s="174">
        <v>9.77</v>
      </c>
      <c r="S59" s="174">
        <v>6.01</v>
      </c>
      <c r="T59" s="174">
        <v>0.32</v>
      </c>
      <c r="U59" s="174">
        <v>60.09</v>
      </c>
      <c r="V59" s="174">
        <v>3.87</v>
      </c>
      <c r="W59" s="174">
        <v>4.84</v>
      </c>
      <c r="X59" s="174">
        <v>14.51</v>
      </c>
      <c r="Y59" s="174">
        <v>0</v>
      </c>
      <c r="Z59">
        <v>0</v>
      </c>
      <c r="AA59" s="174">
        <v>13.84</v>
      </c>
      <c r="AB59" s="174">
        <v>0</v>
      </c>
      <c r="AC59" s="174">
        <v>0</v>
      </c>
      <c r="AD59" s="174">
        <v>0</v>
      </c>
      <c r="AE59" s="174">
        <v>41.01</v>
      </c>
      <c r="AF59" s="174">
        <v>0</v>
      </c>
      <c r="AG59" s="174">
        <v>0</v>
      </c>
      <c r="AH59" s="174">
        <v>0</v>
      </c>
      <c r="AI59" s="174">
        <v>-2.33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>
        <v>0</v>
      </c>
      <c r="AP59" s="174">
        <v>58.87</v>
      </c>
      <c r="AQ59" s="174">
        <v>14.67</v>
      </c>
      <c r="AR59" s="174">
        <v>47.5</v>
      </c>
      <c r="AS59" s="174">
        <v>0.63</v>
      </c>
      <c r="AT59">
        <v>0</v>
      </c>
      <c r="AU59">
        <v>0</v>
      </c>
      <c r="AV59" s="174">
        <v>0</v>
      </c>
      <c r="AW59" s="174">
        <v>0</v>
      </c>
      <c r="AX59" s="174">
        <v>0</v>
      </c>
      <c r="AY59" s="174">
        <v>1.26</v>
      </c>
      <c r="AZ59" s="174">
        <v>0</v>
      </c>
      <c r="BA59" s="174">
        <v>0</v>
      </c>
      <c r="BB59" s="174">
        <v>0.94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145.12</v>
      </c>
      <c r="L60" s="174">
        <v>4.84</v>
      </c>
      <c r="M60" s="174">
        <v>53.29</v>
      </c>
      <c r="N60" s="174">
        <v>25.73</v>
      </c>
      <c r="O60" s="174">
        <v>72.319999999999993</v>
      </c>
      <c r="P60" s="174">
        <v>27.77</v>
      </c>
      <c r="Q60" s="174">
        <v>5.13</v>
      </c>
      <c r="R60" s="174">
        <v>9.74</v>
      </c>
      <c r="S60" s="174">
        <v>6.01</v>
      </c>
      <c r="T60" s="174">
        <v>0.32</v>
      </c>
      <c r="U60" s="174">
        <v>60.09</v>
      </c>
      <c r="V60" s="174">
        <v>3.87</v>
      </c>
      <c r="W60" s="174">
        <v>4.84</v>
      </c>
      <c r="X60" s="174">
        <v>14.51</v>
      </c>
      <c r="Y60" s="174">
        <v>0</v>
      </c>
      <c r="Z60">
        <v>0</v>
      </c>
      <c r="AA60" s="174">
        <v>13.84</v>
      </c>
      <c r="AB60" s="174">
        <v>0</v>
      </c>
      <c r="AC60" s="174">
        <v>0</v>
      </c>
      <c r="AD60" s="174">
        <v>0</v>
      </c>
      <c r="AE60" s="174">
        <v>41.01</v>
      </c>
      <c r="AF60" s="174">
        <v>0</v>
      </c>
      <c r="AG60" s="174">
        <v>0</v>
      </c>
      <c r="AH60" s="174">
        <v>0</v>
      </c>
      <c r="AI60" s="174">
        <v>-2.33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>
        <v>0</v>
      </c>
      <c r="AP60" s="174">
        <v>58.87</v>
      </c>
      <c r="AQ60" s="174">
        <v>14.67</v>
      </c>
      <c r="AR60" s="174">
        <v>47.5</v>
      </c>
      <c r="AS60" s="174">
        <v>0.63</v>
      </c>
      <c r="AT60">
        <v>0</v>
      </c>
      <c r="AU60">
        <v>0</v>
      </c>
      <c r="AV60" s="174">
        <v>0</v>
      </c>
      <c r="AW60" s="174">
        <v>0</v>
      </c>
      <c r="AX60" s="174">
        <v>0</v>
      </c>
      <c r="AY60" s="174">
        <v>1.26</v>
      </c>
      <c r="AZ60" s="174">
        <v>0</v>
      </c>
      <c r="BA60" s="174">
        <v>0</v>
      </c>
      <c r="BB60" s="174">
        <v>0.94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145.12</v>
      </c>
      <c r="L61" s="174">
        <v>4.84</v>
      </c>
      <c r="M61" s="174">
        <v>53.29</v>
      </c>
      <c r="N61" s="174">
        <v>25.73</v>
      </c>
      <c r="O61" s="174">
        <v>72.319999999999993</v>
      </c>
      <c r="P61" s="174">
        <v>27.77</v>
      </c>
      <c r="Q61" s="174">
        <v>5.13</v>
      </c>
      <c r="R61" s="174">
        <v>9.74</v>
      </c>
      <c r="S61" s="174">
        <v>6.01</v>
      </c>
      <c r="T61" s="174">
        <v>0.31</v>
      </c>
      <c r="U61" s="174">
        <v>60.09</v>
      </c>
      <c r="V61" s="174">
        <v>2.9</v>
      </c>
      <c r="W61" s="174">
        <v>4.84</v>
      </c>
      <c r="X61" s="174">
        <v>14.51</v>
      </c>
      <c r="Y61" s="174">
        <v>0</v>
      </c>
      <c r="Z61">
        <v>0</v>
      </c>
      <c r="AA61" s="174">
        <v>13.84</v>
      </c>
      <c r="AB61" s="174">
        <v>0</v>
      </c>
      <c r="AC61" s="174">
        <v>0</v>
      </c>
      <c r="AD61" s="174">
        <v>0</v>
      </c>
      <c r="AE61" s="174">
        <v>41.01</v>
      </c>
      <c r="AF61" s="174">
        <v>0</v>
      </c>
      <c r="AG61" s="174">
        <v>0</v>
      </c>
      <c r="AH61" s="174">
        <v>0</v>
      </c>
      <c r="AI61" s="174">
        <v>-2.33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>
        <v>0</v>
      </c>
      <c r="AP61" s="174">
        <v>58.05</v>
      </c>
      <c r="AQ61" s="174">
        <v>14.51</v>
      </c>
      <c r="AR61" s="174">
        <v>47.5</v>
      </c>
      <c r="AS61" s="174">
        <v>0.63</v>
      </c>
      <c r="AT61">
        <v>0</v>
      </c>
      <c r="AU61">
        <v>0</v>
      </c>
      <c r="AV61" s="174">
        <v>0</v>
      </c>
      <c r="AW61" s="174">
        <v>0</v>
      </c>
      <c r="AX61" s="174">
        <v>0</v>
      </c>
      <c r="AY61" s="174">
        <v>1.26</v>
      </c>
      <c r="AZ61" s="174">
        <v>0</v>
      </c>
      <c r="BA61" s="174">
        <v>0</v>
      </c>
      <c r="BB61" s="174">
        <v>0.94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145.12</v>
      </c>
      <c r="L62" s="174">
        <v>4.84</v>
      </c>
      <c r="M62" s="174">
        <v>53.29</v>
      </c>
      <c r="N62" s="174">
        <v>25.73</v>
      </c>
      <c r="O62" s="174">
        <v>72.319999999999993</v>
      </c>
      <c r="P62" s="174">
        <v>27.77</v>
      </c>
      <c r="Q62" s="174">
        <v>5.13</v>
      </c>
      <c r="R62" s="174">
        <v>9.74</v>
      </c>
      <c r="S62" s="174">
        <v>6.01</v>
      </c>
      <c r="T62" s="174">
        <v>0.31</v>
      </c>
      <c r="U62" s="174">
        <v>60.09</v>
      </c>
      <c r="V62" s="174">
        <v>2.9</v>
      </c>
      <c r="W62" s="174">
        <v>4.84</v>
      </c>
      <c r="X62" s="174">
        <v>14.51</v>
      </c>
      <c r="Y62" s="174">
        <v>0</v>
      </c>
      <c r="Z62">
        <v>0</v>
      </c>
      <c r="AA62" s="174">
        <v>13.84</v>
      </c>
      <c r="AB62" s="174">
        <v>0</v>
      </c>
      <c r="AC62" s="174">
        <v>0</v>
      </c>
      <c r="AD62" s="174">
        <v>0</v>
      </c>
      <c r="AE62" s="174">
        <v>41.01</v>
      </c>
      <c r="AF62" s="174">
        <v>0</v>
      </c>
      <c r="AG62" s="174">
        <v>0</v>
      </c>
      <c r="AH62" s="174">
        <v>0</v>
      </c>
      <c r="AI62" s="174">
        <v>-2.33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>
        <v>0</v>
      </c>
      <c r="AP62" s="174">
        <v>58.05</v>
      </c>
      <c r="AQ62" s="174">
        <v>14.51</v>
      </c>
      <c r="AR62" s="174">
        <v>47.5</v>
      </c>
      <c r="AS62" s="174">
        <v>0.63</v>
      </c>
      <c r="AT62">
        <v>0</v>
      </c>
      <c r="AU62">
        <v>0</v>
      </c>
      <c r="AV62" s="174">
        <v>0</v>
      </c>
      <c r="AW62" s="174">
        <v>0</v>
      </c>
      <c r="AX62" s="174">
        <v>0</v>
      </c>
      <c r="AY62" s="174">
        <v>1.26</v>
      </c>
      <c r="AZ62" s="174">
        <v>0.53</v>
      </c>
      <c r="BA62" s="174">
        <v>0</v>
      </c>
      <c r="BB62" s="174">
        <v>0.94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212.84</v>
      </c>
      <c r="L63" s="174">
        <v>4.84</v>
      </c>
      <c r="M63" s="174">
        <v>53.29</v>
      </c>
      <c r="N63" s="174">
        <v>25.73</v>
      </c>
      <c r="O63" s="174">
        <v>72.319999999999993</v>
      </c>
      <c r="P63" s="174">
        <v>27.77</v>
      </c>
      <c r="Q63" s="174">
        <v>5.13</v>
      </c>
      <c r="R63" s="174">
        <v>4.96</v>
      </c>
      <c r="S63" s="174">
        <v>6.01</v>
      </c>
      <c r="T63" s="174">
        <v>0.32</v>
      </c>
      <c r="U63" s="174">
        <v>60.09</v>
      </c>
      <c r="V63" s="174">
        <v>2.9</v>
      </c>
      <c r="W63" s="174">
        <v>4.84</v>
      </c>
      <c r="X63" s="174">
        <v>12.1</v>
      </c>
      <c r="Y63" s="174">
        <v>0</v>
      </c>
      <c r="Z63">
        <v>0</v>
      </c>
      <c r="AA63" s="174">
        <v>13.84</v>
      </c>
      <c r="AB63" s="174">
        <v>0</v>
      </c>
      <c r="AC63" s="174">
        <v>0</v>
      </c>
      <c r="AD63" s="174">
        <v>0</v>
      </c>
      <c r="AE63" s="174">
        <v>41.01</v>
      </c>
      <c r="AF63" s="174">
        <v>0</v>
      </c>
      <c r="AG63" s="174">
        <v>0</v>
      </c>
      <c r="AH63" s="174">
        <v>0</v>
      </c>
      <c r="AI63" s="174">
        <v>-2.33</v>
      </c>
      <c r="AJ63" s="174">
        <v>0</v>
      </c>
      <c r="AK63" s="174">
        <v>0</v>
      </c>
      <c r="AL63" s="174">
        <v>0</v>
      </c>
      <c r="AM63" s="174">
        <v>0</v>
      </c>
      <c r="AN63" s="174">
        <v>0</v>
      </c>
      <c r="AO63">
        <v>0</v>
      </c>
      <c r="AP63" s="174">
        <v>58.05</v>
      </c>
      <c r="AQ63" s="174">
        <v>14.51</v>
      </c>
      <c r="AR63" s="174">
        <v>47.5</v>
      </c>
      <c r="AS63" s="174">
        <v>0.63</v>
      </c>
      <c r="AT63">
        <v>0</v>
      </c>
      <c r="AU63">
        <v>0</v>
      </c>
      <c r="AV63" s="174">
        <v>0</v>
      </c>
      <c r="AW63" s="174">
        <v>0</v>
      </c>
      <c r="AX63" s="174">
        <v>0</v>
      </c>
      <c r="AY63" s="174">
        <v>1.26</v>
      </c>
      <c r="AZ63" s="174">
        <v>1.06</v>
      </c>
      <c r="BA63" s="174">
        <v>0.21</v>
      </c>
      <c r="BB63" s="174">
        <v>0.94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256.38</v>
      </c>
      <c r="L64" s="174">
        <v>4.84</v>
      </c>
      <c r="M64" s="174">
        <v>53.29</v>
      </c>
      <c r="N64" s="174">
        <v>25.73</v>
      </c>
      <c r="O64" s="174">
        <v>72.319999999999993</v>
      </c>
      <c r="P64" s="174">
        <v>27.77</v>
      </c>
      <c r="Q64" s="174">
        <v>5.13</v>
      </c>
      <c r="R64" s="174">
        <v>4.96</v>
      </c>
      <c r="S64" s="174">
        <v>6.01</v>
      </c>
      <c r="T64" s="174">
        <v>0.32</v>
      </c>
      <c r="U64" s="174">
        <v>60.09</v>
      </c>
      <c r="V64" s="174">
        <v>2.9</v>
      </c>
      <c r="W64" s="174">
        <v>4.84</v>
      </c>
      <c r="X64" s="174">
        <v>14.51</v>
      </c>
      <c r="Y64" s="174">
        <v>0</v>
      </c>
      <c r="Z64">
        <v>0</v>
      </c>
      <c r="AA64" s="174">
        <v>13.84</v>
      </c>
      <c r="AB64" s="174">
        <v>0</v>
      </c>
      <c r="AC64" s="174">
        <v>0</v>
      </c>
      <c r="AD64" s="174">
        <v>0</v>
      </c>
      <c r="AE64" s="174">
        <v>41.01</v>
      </c>
      <c r="AF64" s="174">
        <v>0</v>
      </c>
      <c r="AG64" s="174">
        <v>0</v>
      </c>
      <c r="AH64" s="174">
        <v>0</v>
      </c>
      <c r="AI64" s="174">
        <v>-2.33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>
        <v>0</v>
      </c>
      <c r="AP64" s="174">
        <v>58.05</v>
      </c>
      <c r="AQ64" s="174">
        <v>14.51</v>
      </c>
      <c r="AR64" s="174">
        <v>47.5</v>
      </c>
      <c r="AS64" s="174">
        <v>0.63</v>
      </c>
      <c r="AT64">
        <v>0</v>
      </c>
      <c r="AU64">
        <v>0</v>
      </c>
      <c r="AV64" s="174">
        <v>0</v>
      </c>
      <c r="AW64" s="174">
        <v>0</v>
      </c>
      <c r="AX64" s="174">
        <v>0</v>
      </c>
      <c r="AY64" s="174">
        <v>1.26</v>
      </c>
      <c r="AZ64" s="174">
        <v>1.58</v>
      </c>
      <c r="BA64" s="174">
        <v>0.4</v>
      </c>
      <c r="BB64" s="174">
        <v>0.94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256.38</v>
      </c>
      <c r="L65" s="174">
        <v>4.84</v>
      </c>
      <c r="M65" s="174">
        <v>53.29</v>
      </c>
      <c r="N65" s="174">
        <v>25.73</v>
      </c>
      <c r="O65" s="174">
        <v>72.319999999999993</v>
      </c>
      <c r="P65" s="174">
        <v>27.77</v>
      </c>
      <c r="Q65" s="174">
        <v>5.13</v>
      </c>
      <c r="R65" s="174">
        <v>4.96</v>
      </c>
      <c r="S65" s="174">
        <v>6.01</v>
      </c>
      <c r="T65" s="174">
        <v>0.32</v>
      </c>
      <c r="U65" s="174">
        <v>60.09</v>
      </c>
      <c r="V65" s="174">
        <v>2.9</v>
      </c>
      <c r="W65" s="174">
        <v>4.84</v>
      </c>
      <c r="X65" s="174">
        <v>14.51</v>
      </c>
      <c r="Y65" s="174">
        <v>0</v>
      </c>
      <c r="Z65">
        <v>0</v>
      </c>
      <c r="AA65" s="174">
        <v>13.24</v>
      </c>
      <c r="AB65" s="174">
        <v>0</v>
      </c>
      <c r="AC65" s="174">
        <v>0</v>
      </c>
      <c r="AD65" s="174">
        <v>0</v>
      </c>
      <c r="AE65" s="174">
        <v>40.299999999999997</v>
      </c>
      <c r="AF65" s="174">
        <v>0</v>
      </c>
      <c r="AG65" s="174">
        <v>0</v>
      </c>
      <c r="AH65" s="174">
        <v>0</v>
      </c>
      <c r="AI65" s="174">
        <v>-2.33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>
        <v>0</v>
      </c>
      <c r="AP65" s="174">
        <v>58.05</v>
      </c>
      <c r="AQ65" s="174">
        <v>14.51</v>
      </c>
      <c r="AR65" s="174">
        <v>47.5</v>
      </c>
      <c r="AS65" s="174">
        <v>0.63</v>
      </c>
      <c r="AT65">
        <v>0</v>
      </c>
      <c r="AU65">
        <v>0</v>
      </c>
      <c r="AV65" s="174">
        <v>0</v>
      </c>
      <c r="AW65" s="174">
        <v>0</v>
      </c>
      <c r="AX65" s="174">
        <v>0</v>
      </c>
      <c r="AY65" s="174">
        <v>1.26</v>
      </c>
      <c r="AZ65" s="174">
        <v>1.58</v>
      </c>
      <c r="BA65" s="174">
        <v>0.4</v>
      </c>
      <c r="BB65" s="174">
        <v>0.94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256.38</v>
      </c>
      <c r="L66" s="174">
        <v>4.84</v>
      </c>
      <c r="M66" s="174">
        <v>53.29</v>
      </c>
      <c r="N66" s="174">
        <v>25.73</v>
      </c>
      <c r="O66" s="174">
        <v>72.319999999999993</v>
      </c>
      <c r="P66" s="174">
        <v>27.77</v>
      </c>
      <c r="Q66" s="174">
        <v>5.13</v>
      </c>
      <c r="R66" s="174">
        <v>4.96</v>
      </c>
      <c r="S66" s="174">
        <v>6.01</v>
      </c>
      <c r="T66" s="174">
        <v>0.32</v>
      </c>
      <c r="U66" s="174">
        <v>60.09</v>
      </c>
      <c r="V66" s="174">
        <v>2.9</v>
      </c>
      <c r="W66" s="174">
        <v>4.84</v>
      </c>
      <c r="X66" s="174">
        <v>14.51</v>
      </c>
      <c r="Y66" s="174">
        <v>0</v>
      </c>
      <c r="Z66">
        <v>0</v>
      </c>
      <c r="AA66" s="174">
        <v>13.24</v>
      </c>
      <c r="AB66" s="174">
        <v>0</v>
      </c>
      <c r="AC66" s="174">
        <v>0</v>
      </c>
      <c r="AD66" s="174">
        <v>0</v>
      </c>
      <c r="AE66" s="174">
        <v>40.299999999999997</v>
      </c>
      <c r="AF66" s="174">
        <v>0</v>
      </c>
      <c r="AG66" s="174">
        <v>0</v>
      </c>
      <c r="AH66" s="174">
        <v>0</v>
      </c>
      <c r="AI66" s="174">
        <v>-2.33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>
        <v>0</v>
      </c>
      <c r="AP66" s="174">
        <v>58.05</v>
      </c>
      <c r="AQ66" s="174">
        <v>14.51</v>
      </c>
      <c r="AR66" s="174">
        <v>47.5</v>
      </c>
      <c r="AS66" s="174">
        <v>0.63</v>
      </c>
      <c r="AT66">
        <v>0</v>
      </c>
      <c r="AU66">
        <v>0</v>
      </c>
      <c r="AV66" s="174">
        <v>0</v>
      </c>
      <c r="AW66" s="174">
        <v>0</v>
      </c>
      <c r="AX66" s="174">
        <v>0</v>
      </c>
      <c r="AY66" s="174">
        <v>1.26</v>
      </c>
      <c r="AZ66" s="174">
        <v>1.58</v>
      </c>
      <c r="BA66" s="174">
        <v>0.4</v>
      </c>
      <c r="BB66" s="174">
        <v>0.94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256.38</v>
      </c>
      <c r="L67" s="174">
        <v>10.64</v>
      </c>
      <c r="M67" s="174">
        <v>53.29</v>
      </c>
      <c r="N67" s="174">
        <v>25.73</v>
      </c>
      <c r="O67" s="174">
        <v>72.319999999999993</v>
      </c>
      <c r="P67" s="174">
        <v>27.77</v>
      </c>
      <c r="Q67" s="174">
        <v>9.2100000000000009</v>
      </c>
      <c r="R67" s="174">
        <v>18.59</v>
      </c>
      <c r="S67" s="174">
        <v>11.5</v>
      </c>
      <c r="T67" s="174">
        <v>0.7</v>
      </c>
      <c r="U67" s="174">
        <v>60.09</v>
      </c>
      <c r="V67" s="174">
        <v>7.15</v>
      </c>
      <c r="W67" s="174">
        <v>15.31</v>
      </c>
      <c r="X67" s="174">
        <v>62.68</v>
      </c>
      <c r="Y67" s="174">
        <v>0</v>
      </c>
      <c r="Z67">
        <v>0</v>
      </c>
      <c r="AA67" s="174">
        <v>13.24</v>
      </c>
      <c r="AB67" s="174">
        <v>0</v>
      </c>
      <c r="AC67" s="174">
        <v>0</v>
      </c>
      <c r="AD67" s="174">
        <v>0</v>
      </c>
      <c r="AE67" s="174">
        <v>40.299999999999997</v>
      </c>
      <c r="AF67" s="174">
        <v>0</v>
      </c>
      <c r="AG67" s="174">
        <v>0</v>
      </c>
      <c r="AH67" s="174">
        <v>0</v>
      </c>
      <c r="AI67" s="174">
        <v>-2.33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>
        <v>0</v>
      </c>
      <c r="AP67" s="174">
        <v>118.26</v>
      </c>
      <c r="AQ67" s="174">
        <v>38.33</v>
      </c>
      <c r="AR67" s="174">
        <v>47.5</v>
      </c>
      <c r="AS67" s="174">
        <v>1.8</v>
      </c>
      <c r="AT67">
        <v>0</v>
      </c>
      <c r="AU67">
        <v>0</v>
      </c>
      <c r="AV67" s="174">
        <v>0</v>
      </c>
      <c r="AW67" s="174">
        <v>0</v>
      </c>
      <c r="AX67" s="174">
        <v>0</v>
      </c>
      <c r="AY67" s="174">
        <v>1.26</v>
      </c>
      <c r="AZ67" s="174">
        <v>1.58</v>
      </c>
      <c r="BA67" s="174">
        <v>0.4</v>
      </c>
      <c r="BB67" s="174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256.38</v>
      </c>
      <c r="L68" s="174">
        <v>10.64</v>
      </c>
      <c r="M68" s="174">
        <v>53.29</v>
      </c>
      <c r="N68" s="174">
        <v>25.73</v>
      </c>
      <c r="O68" s="174">
        <v>72.319999999999993</v>
      </c>
      <c r="P68" s="174">
        <v>27.77</v>
      </c>
      <c r="Q68" s="174">
        <v>9.2100000000000009</v>
      </c>
      <c r="R68" s="174">
        <v>18.59</v>
      </c>
      <c r="S68" s="174">
        <v>11.5</v>
      </c>
      <c r="T68" s="174">
        <v>0.7</v>
      </c>
      <c r="U68" s="174">
        <v>60.09</v>
      </c>
      <c r="V68" s="174">
        <v>8.7100000000000009</v>
      </c>
      <c r="W68" s="174">
        <v>18.48</v>
      </c>
      <c r="X68" s="174">
        <v>62.68</v>
      </c>
      <c r="Y68" s="174">
        <v>0</v>
      </c>
      <c r="Z68">
        <v>0</v>
      </c>
      <c r="AA68" s="174">
        <v>13.24</v>
      </c>
      <c r="AB68" s="174">
        <v>0</v>
      </c>
      <c r="AC68" s="174">
        <v>0</v>
      </c>
      <c r="AD68" s="174">
        <v>0</v>
      </c>
      <c r="AE68" s="174">
        <v>40.299999999999997</v>
      </c>
      <c r="AF68" s="174">
        <v>0</v>
      </c>
      <c r="AG68" s="174">
        <v>0</v>
      </c>
      <c r="AH68" s="174">
        <v>0</v>
      </c>
      <c r="AI68" s="174">
        <v>-2.33</v>
      </c>
      <c r="AJ68" s="174">
        <v>0</v>
      </c>
      <c r="AK68" s="174">
        <v>0</v>
      </c>
      <c r="AL68" s="174">
        <v>0</v>
      </c>
      <c r="AM68" s="174">
        <v>0</v>
      </c>
      <c r="AN68" s="174">
        <v>0</v>
      </c>
      <c r="AO68">
        <v>0</v>
      </c>
      <c r="AP68" s="174">
        <v>118.26</v>
      </c>
      <c r="AQ68" s="174">
        <v>38.33</v>
      </c>
      <c r="AR68" s="174">
        <v>47.5</v>
      </c>
      <c r="AS68" s="174">
        <v>1.8</v>
      </c>
      <c r="AT68">
        <v>0</v>
      </c>
      <c r="AU68">
        <v>0</v>
      </c>
      <c r="AV68" s="174">
        <v>0</v>
      </c>
      <c r="AW68" s="174">
        <v>0</v>
      </c>
      <c r="AX68" s="174">
        <v>0</v>
      </c>
      <c r="AY68" s="174">
        <v>1.26</v>
      </c>
      <c r="AZ68" s="174">
        <v>1.58</v>
      </c>
      <c r="BA68" s="174">
        <v>0.4</v>
      </c>
      <c r="BB68" s="174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256.38</v>
      </c>
      <c r="L69" s="174">
        <v>4.84</v>
      </c>
      <c r="M69" s="174">
        <v>53.29</v>
      </c>
      <c r="N69" s="174">
        <v>25.73</v>
      </c>
      <c r="O69" s="174">
        <v>72.319999999999993</v>
      </c>
      <c r="P69" s="174">
        <v>27.77</v>
      </c>
      <c r="Q69" s="174">
        <v>6</v>
      </c>
      <c r="R69" s="174">
        <v>18.59</v>
      </c>
      <c r="S69" s="174">
        <v>7</v>
      </c>
      <c r="T69" s="174">
        <v>0.31</v>
      </c>
      <c r="U69" s="174">
        <v>60.09</v>
      </c>
      <c r="V69" s="174">
        <v>8.8000000000000007</v>
      </c>
      <c r="W69" s="174">
        <v>18.559999999999999</v>
      </c>
      <c r="X69" s="174">
        <v>62.68</v>
      </c>
      <c r="Y69" s="174">
        <v>0</v>
      </c>
      <c r="Z69">
        <v>0</v>
      </c>
      <c r="AA69" s="174">
        <v>13.24</v>
      </c>
      <c r="AB69" s="174">
        <v>0</v>
      </c>
      <c r="AC69" s="174">
        <v>0</v>
      </c>
      <c r="AD69" s="174">
        <v>0</v>
      </c>
      <c r="AE69" s="174">
        <v>40.299999999999997</v>
      </c>
      <c r="AF69" s="174">
        <v>0</v>
      </c>
      <c r="AG69" s="174">
        <v>0</v>
      </c>
      <c r="AH69" s="174">
        <v>0</v>
      </c>
      <c r="AI69" s="174">
        <v>-2.33</v>
      </c>
      <c r="AJ69" s="174">
        <v>0</v>
      </c>
      <c r="AK69" s="174">
        <v>0</v>
      </c>
      <c r="AL69" s="174">
        <v>0</v>
      </c>
      <c r="AM69" s="174">
        <v>0</v>
      </c>
      <c r="AN69" s="174">
        <v>0</v>
      </c>
      <c r="AO69">
        <v>0</v>
      </c>
      <c r="AP69" s="174">
        <v>118.26</v>
      </c>
      <c r="AQ69" s="174">
        <v>38.33</v>
      </c>
      <c r="AR69" s="174">
        <v>47.5</v>
      </c>
      <c r="AS69" s="174">
        <v>0.96</v>
      </c>
      <c r="AT69">
        <v>0</v>
      </c>
      <c r="AU69">
        <v>0</v>
      </c>
      <c r="AV69" s="174">
        <v>0</v>
      </c>
      <c r="AW69" s="174">
        <v>0</v>
      </c>
      <c r="AX69" s="174">
        <v>0</v>
      </c>
      <c r="AY69" s="174">
        <v>1.26</v>
      </c>
      <c r="AZ69" s="174">
        <v>1.58</v>
      </c>
      <c r="BA69" s="174">
        <v>0.4</v>
      </c>
      <c r="BB69" s="174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256.38</v>
      </c>
      <c r="L70" s="174">
        <v>4.84</v>
      </c>
      <c r="M70" s="174">
        <v>53.29</v>
      </c>
      <c r="N70" s="174">
        <v>25.73</v>
      </c>
      <c r="O70" s="174">
        <v>72.319999999999993</v>
      </c>
      <c r="P70" s="174">
        <v>27.77</v>
      </c>
      <c r="Q70" s="174">
        <v>6</v>
      </c>
      <c r="R70" s="174">
        <v>18.59</v>
      </c>
      <c r="S70" s="174">
        <v>7</v>
      </c>
      <c r="T70" s="174">
        <v>0.31</v>
      </c>
      <c r="U70" s="174">
        <v>60.09</v>
      </c>
      <c r="V70" s="174">
        <v>8.8000000000000007</v>
      </c>
      <c r="W70" s="174">
        <v>18.559999999999999</v>
      </c>
      <c r="X70" s="174">
        <v>62.68</v>
      </c>
      <c r="Y70" s="174">
        <v>0</v>
      </c>
      <c r="Z70">
        <v>0</v>
      </c>
      <c r="AA70" s="174">
        <v>13.24</v>
      </c>
      <c r="AB70" s="174">
        <v>0</v>
      </c>
      <c r="AC70" s="174">
        <v>0</v>
      </c>
      <c r="AD70" s="174">
        <v>0</v>
      </c>
      <c r="AE70" s="174">
        <v>40.299999999999997</v>
      </c>
      <c r="AF70" s="174">
        <v>0</v>
      </c>
      <c r="AG70" s="174">
        <v>0</v>
      </c>
      <c r="AH70" s="174">
        <v>0</v>
      </c>
      <c r="AI70" s="174">
        <v>-2.33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>
        <v>0</v>
      </c>
      <c r="AP70" s="174">
        <v>118.26</v>
      </c>
      <c r="AQ70" s="174">
        <v>38.33</v>
      </c>
      <c r="AR70" s="174">
        <v>47.5</v>
      </c>
      <c r="AS70" s="174">
        <v>0.96</v>
      </c>
      <c r="AT70">
        <v>0</v>
      </c>
      <c r="AU70">
        <v>0</v>
      </c>
      <c r="AV70" s="174">
        <v>0</v>
      </c>
      <c r="AW70" s="174">
        <v>0</v>
      </c>
      <c r="AX70" s="174">
        <v>0</v>
      </c>
      <c r="AY70" s="174">
        <v>1.26</v>
      </c>
      <c r="AZ70" s="174">
        <v>1.58</v>
      </c>
      <c r="BA70" s="174">
        <v>0.4</v>
      </c>
      <c r="BB70" s="174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256.38</v>
      </c>
      <c r="L71" s="174">
        <v>4.84</v>
      </c>
      <c r="M71" s="174">
        <v>53.29</v>
      </c>
      <c r="N71" s="174">
        <v>25.74</v>
      </c>
      <c r="O71" s="174">
        <v>72.319999999999993</v>
      </c>
      <c r="P71" s="174">
        <v>27.77</v>
      </c>
      <c r="Q71" s="174">
        <v>6</v>
      </c>
      <c r="R71" s="174">
        <v>18.59</v>
      </c>
      <c r="S71" s="174">
        <v>7</v>
      </c>
      <c r="T71" s="174">
        <v>0.32</v>
      </c>
      <c r="U71" s="174">
        <v>60.09</v>
      </c>
      <c r="V71" s="174">
        <v>8.8000000000000007</v>
      </c>
      <c r="W71" s="174">
        <v>18.559999999999999</v>
      </c>
      <c r="X71" s="174">
        <v>62.68</v>
      </c>
      <c r="Y71" s="174">
        <v>0</v>
      </c>
      <c r="Z71">
        <v>0</v>
      </c>
      <c r="AA71" s="174">
        <v>13.24</v>
      </c>
      <c r="AB71" s="174">
        <v>0</v>
      </c>
      <c r="AC71" s="174">
        <v>0</v>
      </c>
      <c r="AD71" s="174">
        <v>0</v>
      </c>
      <c r="AE71" s="174">
        <v>40.299999999999997</v>
      </c>
      <c r="AF71" s="174">
        <v>0</v>
      </c>
      <c r="AG71" s="174">
        <v>0</v>
      </c>
      <c r="AH71" s="174">
        <v>0</v>
      </c>
      <c r="AI71" s="174">
        <v>-2.33</v>
      </c>
      <c r="AJ71" s="174">
        <v>0</v>
      </c>
      <c r="AK71" s="174">
        <v>0</v>
      </c>
      <c r="AL71" s="174">
        <v>0</v>
      </c>
      <c r="AM71" s="174">
        <v>0</v>
      </c>
      <c r="AN71" s="174">
        <v>0</v>
      </c>
      <c r="AO71">
        <v>0</v>
      </c>
      <c r="AP71" s="174">
        <v>118.26</v>
      </c>
      <c r="AQ71" s="174">
        <v>14.51</v>
      </c>
      <c r="AR71" s="174">
        <v>46</v>
      </c>
      <c r="AS71" s="174">
        <v>0.96</v>
      </c>
      <c r="AT71">
        <v>0</v>
      </c>
      <c r="AU71">
        <v>0</v>
      </c>
      <c r="AV71" s="174">
        <v>0</v>
      </c>
      <c r="AW71" s="174">
        <v>0</v>
      </c>
      <c r="AX71" s="174">
        <v>0</v>
      </c>
      <c r="AY71" s="174">
        <v>1.26</v>
      </c>
      <c r="AZ71" s="174">
        <v>1.58</v>
      </c>
      <c r="BA71" s="174">
        <v>0.4</v>
      </c>
      <c r="BB71" s="174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256.38</v>
      </c>
      <c r="L72" s="174">
        <v>4.84</v>
      </c>
      <c r="M72" s="174">
        <v>53.29</v>
      </c>
      <c r="N72" s="174">
        <v>25.74</v>
      </c>
      <c r="O72" s="174">
        <v>72.319999999999993</v>
      </c>
      <c r="P72" s="174">
        <v>27.77</v>
      </c>
      <c r="Q72" s="174">
        <v>6</v>
      </c>
      <c r="R72" s="174">
        <v>18.59</v>
      </c>
      <c r="S72" s="174">
        <v>7</v>
      </c>
      <c r="T72" s="174">
        <v>0.32</v>
      </c>
      <c r="U72" s="174">
        <v>60.09</v>
      </c>
      <c r="V72" s="174">
        <v>8.8000000000000007</v>
      </c>
      <c r="W72" s="174">
        <v>18.559999999999999</v>
      </c>
      <c r="X72" s="174">
        <v>62.68</v>
      </c>
      <c r="Y72" s="174">
        <v>0</v>
      </c>
      <c r="Z72">
        <v>0</v>
      </c>
      <c r="AA72" s="174">
        <v>12.49</v>
      </c>
      <c r="AB72" s="174">
        <v>0</v>
      </c>
      <c r="AC72" s="174">
        <v>0</v>
      </c>
      <c r="AD72" s="174">
        <v>0</v>
      </c>
      <c r="AE72" s="174">
        <v>41.36</v>
      </c>
      <c r="AF72" s="174">
        <v>0</v>
      </c>
      <c r="AG72" s="174">
        <v>0</v>
      </c>
      <c r="AH72" s="174">
        <v>0</v>
      </c>
      <c r="AI72" s="174">
        <v>-2.33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>
        <v>0</v>
      </c>
      <c r="AP72" s="174">
        <v>118.26</v>
      </c>
      <c r="AQ72" s="174">
        <v>14.51</v>
      </c>
      <c r="AR72" s="174">
        <v>39</v>
      </c>
      <c r="AS72" s="174">
        <v>0.96</v>
      </c>
      <c r="AT72">
        <v>0</v>
      </c>
      <c r="AU72">
        <v>0</v>
      </c>
      <c r="AV72" s="174">
        <v>0</v>
      </c>
      <c r="AW72" s="174">
        <v>0</v>
      </c>
      <c r="AX72" s="174">
        <v>0</v>
      </c>
      <c r="AY72" s="174">
        <v>1.26</v>
      </c>
      <c r="AZ72" s="174">
        <v>1.58</v>
      </c>
      <c r="BA72" s="174">
        <v>0.4</v>
      </c>
      <c r="BB72" s="174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256.38</v>
      </c>
      <c r="L73" s="174">
        <v>4.84</v>
      </c>
      <c r="M73" s="174">
        <v>53.29</v>
      </c>
      <c r="N73" s="174">
        <v>40.9</v>
      </c>
      <c r="O73" s="174">
        <v>72.319999999999993</v>
      </c>
      <c r="P73" s="174">
        <v>27.77</v>
      </c>
      <c r="Q73" s="174">
        <v>6</v>
      </c>
      <c r="R73" s="174">
        <v>18.59</v>
      </c>
      <c r="S73" s="174">
        <v>7</v>
      </c>
      <c r="T73" s="174">
        <v>0.31</v>
      </c>
      <c r="U73" s="174">
        <v>60.09</v>
      </c>
      <c r="V73" s="174">
        <v>8.81</v>
      </c>
      <c r="W73" s="174">
        <v>18.559999999999999</v>
      </c>
      <c r="X73" s="174">
        <v>62.68</v>
      </c>
      <c r="Y73" s="174">
        <v>0</v>
      </c>
      <c r="Z73">
        <v>0</v>
      </c>
      <c r="AA73" s="174">
        <v>12.49</v>
      </c>
      <c r="AB73" s="174">
        <v>0</v>
      </c>
      <c r="AC73" s="174">
        <v>0</v>
      </c>
      <c r="AD73" s="174">
        <v>0</v>
      </c>
      <c r="AE73" s="174">
        <v>41.36</v>
      </c>
      <c r="AF73" s="174">
        <v>0</v>
      </c>
      <c r="AG73" s="174">
        <v>0</v>
      </c>
      <c r="AH73" s="174">
        <v>0</v>
      </c>
      <c r="AI73" s="174">
        <v>-2.33</v>
      </c>
      <c r="AJ73" s="174">
        <v>0</v>
      </c>
      <c r="AK73" s="174">
        <v>0</v>
      </c>
      <c r="AL73" s="174">
        <v>0</v>
      </c>
      <c r="AM73" s="174">
        <v>0</v>
      </c>
      <c r="AN73" s="174">
        <v>0</v>
      </c>
      <c r="AO73">
        <v>0</v>
      </c>
      <c r="AP73" s="174">
        <v>118.26</v>
      </c>
      <c r="AQ73" s="174">
        <v>14.51</v>
      </c>
      <c r="AR73" s="174">
        <v>34</v>
      </c>
      <c r="AS73" s="174">
        <v>0.96</v>
      </c>
      <c r="AT73">
        <v>0</v>
      </c>
      <c r="AU73">
        <v>0</v>
      </c>
      <c r="AV73" s="174">
        <v>0</v>
      </c>
      <c r="AW73" s="174">
        <v>0</v>
      </c>
      <c r="AX73" s="174">
        <v>0</v>
      </c>
      <c r="AY73" s="174">
        <v>1.26</v>
      </c>
      <c r="AZ73" s="174">
        <v>1.58</v>
      </c>
      <c r="BA73" s="174">
        <v>0.59</v>
      </c>
      <c r="BB73" s="174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256.38</v>
      </c>
      <c r="L74" s="174">
        <v>4.84</v>
      </c>
      <c r="M74" s="174">
        <v>53.29</v>
      </c>
      <c r="N74" s="174">
        <v>43.92</v>
      </c>
      <c r="O74" s="174">
        <v>72.319999999999993</v>
      </c>
      <c r="P74" s="174">
        <v>27.77</v>
      </c>
      <c r="Q74" s="174">
        <v>6</v>
      </c>
      <c r="R74" s="174">
        <v>18.59</v>
      </c>
      <c r="S74" s="174">
        <v>7</v>
      </c>
      <c r="T74" s="174">
        <v>0.31</v>
      </c>
      <c r="U74" s="174">
        <v>60.09</v>
      </c>
      <c r="V74" s="174">
        <v>8.81</v>
      </c>
      <c r="W74" s="174">
        <v>18.559999999999999</v>
      </c>
      <c r="X74" s="174">
        <v>62.68</v>
      </c>
      <c r="Y74" s="174">
        <v>0</v>
      </c>
      <c r="Z74">
        <v>0</v>
      </c>
      <c r="AA74" s="174">
        <v>12.49</v>
      </c>
      <c r="AB74" s="174">
        <v>0</v>
      </c>
      <c r="AC74" s="174">
        <v>0</v>
      </c>
      <c r="AD74" s="174">
        <v>0</v>
      </c>
      <c r="AE74" s="174">
        <v>41.36</v>
      </c>
      <c r="AF74" s="174">
        <v>0</v>
      </c>
      <c r="AG74" s="174">
        <v>0</v>
      </c>
      <c r="AH74" s="174">
        <v>0</v>
      </c>
      <c r="AI74" s="174">
        <v>-2.33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>
        <v>0</v>
      </c>
      <c r="AP74" s="174">
        <v>118.26</v>
      </c>
      <c r="AQ74" s="174">
        <v>14.51</v>
      </c>
      <c r="AR74" s="174">
        <v>15.1</v>
      </c>
      <c r="AS74" s="174">
        <v>0.96</v>
      </c>
      <c r="AT74">
        <v>0</v>
      </c>
      <c r="AU74">
        <v>0</v>
      </c>
      <c r="AV74" s="174">
        <v>0</v>
      </c>
      <c r="AW74" s="174">
        <v>0</v>
      </c>
      <c r="AX74" s="174">
        <v>0</v>
      </c>
      <c r="AY74" s="174">
        <v>1.26</v>
      </c>
      <c r="AZ74" s="174">
        <v>1.58</v>
      </c>
      <c r="BA74" s="174">
        <v>0.59</v>
      </c>
      <c r="BB74" s="174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256.38</v>
      </c>
      <c r="L75" s="174">
        <v>11.61</v>
      </c>
      <c r="M75" s="174">
        <v>53.29</v>
      </c>
      <c r="N75" s="174">
        <v>43.92</v>
      </c>
      <c r="O75" s="174">
        <v>72.319999999999993</v>
      </c>
      <c r="P75" s="174">
        <v>27.77</v>
      </c>
      <c r="Q75" s="174">
        <v>9.2100000000000009</v>
      </c>
      <c r="R75" s="174">
        <v>18.59</v>
      </c>
      <c r="S75" s="174">
        <v>11.5</v>
      </c>
      <c r="T75" s="174">
        <v>0.7</v>
      </c>
      <c r="U75" s="174">
        <v>60.09</v>
      </c>
      <c r="V75" s="174">
        <v>8.81</v>
      </c>
      <c r="W75" s="174">
        <v>18.559999999999999</v>
      </c>
      <c r="X75" s="174">
        <v>62.68</v>
      </c>
      <c r="Y75" s="174">
        <v>0</v>
      </c>
      <c r="Z75">
        <v>0</v>
      </c>
      <c r="AA75" s="174">
        <v>12.49</v>
      </c>
      <c r="AB75" s="174">
        <v>0</v>
      </c>
      <c r="AC75" s="174">
        <v>0</v>
      </c>
      <c r="AD75" s="174">
        <v>0</v>
      </c>
      <c r="AE75" s="174">
        <v>41.36</v>
      </c>
      <c r="AF75" s="174">
        <v>0</v>
      </c>
      <c r="AG75" s="174">
        <v>0</v>
      </c>
      <c r="AH75" s="174">
        <v>0</v>
      </c>
      <c r="AI75" s="174">
        <v>-2.33</v>
      </c>
      <c r="AJ75" s="174">
        <v>0</v>
      </c>
      <c r="AK75" s="174">
        <v>0</v>
      </c>
      <c r="AL75" s="174">
        <v>0</v>
      </c>
      <c r="AM75" s="174">
        <v>0</v>
      </c>
      <c r="AN75" s="174">
        <v>0</v>
      </c>
      <c r="AO75">
        <v>0</v>
      </c>
      <c r="AP75" s="174">
        <v>118.26</v>
      </c>
      <c r="AQ75" s="174">
        <v>37.08</v>
      </c>
      <c r="AR75" s="174">
        <v>0</v>
      </c>
      <c r="AS75" s="174">
        <v>1.8</v>
      </c>
      <c r="AT75">
        <v>0</v>
      </c>
      <c r="AU75">
        <v>0</v>
      </c>
      <c r="AV75" s="174">
        <v>0</v>
      </c>
      <c r="AW75" s="174">
        <v>0</v>
      </c>
      <c r="AX75" s="174">
        <v>0</v>
      </c>
      <c r="AY75" s="174">
        <v>1.26</v>
      </c>
      <c r="AZ75" s="174">
        <v>1.28</v>
      </c>
      <c r="BA75" s="174">
        <v>0.59</v>
      </c>
      <c r="BB75" s="174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256.38</v>
      </c>
      <c r="L76" s="174">
        <v>11.61</v>
      </c>
      <c r="M76" s="174">
        <v>53.29</v>
      </c>
      <c r="N76" s="174">
        <v>46.19</v>
      </c>
      <c r="O76" s="174">
        <v>72.319999999999993</v>
      </c>
      <c r="P76" s="174">
        <v>27.77</v>
      </c>
      <c r="Q76" s="174">
        <v>9.2100000000000009</v>
      </c>
      <c r="R76" s="174">
        <v>18.59</v>
      </c>
      <c r="S76" s="174">
        <v>11.5</v>
      </c>
      <c r="T76" s="174">
        <v>0.7</v>
      </c>
      <c r="U76" s="174">
        <v>60.09</v>
      </c>
      <c r="V76" s="174">
        <v>8.81</v>
      </c>
      <c r="W76" s="174">
        <v>18.559999999999999</v>
      </c>
      <c r="X76" s="174">
        <v>62.68</v>
      </c>
      <c r="Y76" s="174">
        <v>0</v>
      </c>
      <c r="Z76">
        <v>0</v>
      </c>
      <c r="AA76" s="174">
        <v>12.49</v>
      </c>
      <c r="AB76" s="174">
        <v>0</v>
      </c>
      <c r="AC76" s="174">
        <v>0</v>
      </c>
      <c r="AD76" s="174">
        <v>0</v>
      </c>
      <c r="AE76" s="174">
        <v>35.24</v>
      </c>
      <c r="AF76" s="174">
        <v>0</v>
      </c>
      <c r="AG76" s="174">
        <v>0</v>
      </c>
      <c r="AH76" s="174">
        <v>0</v>
      </c>
      <c r="AI76" s="174">
        <v>-2.33</v>
      </c>
      <c r="AJ76" s="174">
        <v>0</v>
      </c>
      <c r="AK76" s="174">
        <v>0</v>
      </c>
      <c r="AL76" s="174">
        <v>0</v>
      </c>
      <c r="AM76" s="174">
        <v>0</v>
      </c>
      <c r="AN76" s="174">
        <v>0</v>
      </c>
      <c r="AO76">
        <v>0</v>
      </c>
      <c r="AP76" s="174">
        <v>118.26</v>
      </c>
      <c r="AQ76" s="174">
        <v>37.08</v>
      </c>
      <c r="AR76" s="174">
        <v>0</v>
      </c>
      <c r="AS76" s="174">
        <v>1.8</v>
      </c>
      <c r="AT76">
        <v>0</v>
      </c>
      <c r="AU76">
        <v>0</v>
      </c>
      <c r="AV76" s="174">
        <v>0</v>
      </c>
      <c r="AW76" s="174">
        <v>0</v>
      </c>
      <c r="AX76" s="174">
        <v>0</v>
      </c>
      <c r="AY76" s="174">
        <v>1.26</v>
      </c>
      <c r="AZ76" s="174">
        <v>1.28</v>
      </c>
      <c r="BA76" s="174">
        <v>0.78</v>
      </c>
      <c r="BB76" s="174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256.38</v>
      </c>
      <c r="L77" s="174">
        <v>11.61</v>
      </c>
      <c r="M77" s="174">
        <v>53.29</v>
      </c>
      <c r="N77" s="174">
        <v>46.67</v>
      </c>
      <c r="O77" s="174">
        <v>72.319999999999993</v>
      </c>
      <c r="P77" s="174">
        <v>28.86</v>
      </c>
      <c r="Q77" s="174">
        <v>9.2100000000000009</v>
      </c>
      <c r="R77" s="174">
        <v>18.59</v>
      </c>
      <c r="S77" s="174">
        <v>11.5</v>
      </c>
      <c r="T77" s="174">
        <v>0.7</v>
      </c>
      <c r="U77" s="174">
        <v>60.09</v>
      </c>
      <c r="V77" s="174">
        <v>8.81</v>
      </c>
      <c r="W77" s="174">
        <v>18.559999999999999</v>
      </c>
      <c r="X77" s="174">
        <v>62.68</v>
      </c>
      <c r="Y77" s="174">
        <v>0</v>
      </c>
      <c r="Z77">
        <v>0</v>
      </c>
      <c r="AA77" s="174">
        <v>12.49</v>
      </c>
      <c r="AB77" s="174">
        <v>0</v>
      </c>
      <c r="AC77" s="174">
        <v>0</v>
      </c>
      <c r="AD77" s="174">
        <v>0</v>
      </c>
      <c r="AE77" s="174">
        <v>41.36</v>
      </c>
      <c r="AF77" s="174">
        <v>0</v>
      </c>
      <c r="AG77" s="174">
        <v>0</v>
      </c>
      <c r="AH77" s="174">
        <v>0</v>
      </c>
      <c r="AI77" s="174">
        <v>-2.33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>
        <v>0</v>
      </c>
      <c r="AP77" s="174">
        <v>118.26</v>
      </c>
      <c r="AQ77" s="174">
        <v>37.08</v>
      </c>
      <c r="AR77" s="174">
        <v>0</v>
      </c>
      <c r="AS77" s="174">
        <v>1.8</v>
      </c>
      <c r="AT77">
        <v>0</v>
      </c>
      <c r="AU77">
        <v>0</v>
      </c>
      <c r="AV77" s="174">
        <v>0</v>
      </c>
      <c r="AW77" s="174">
        <v>0</v>
      </c>
      <c r="AX77" s="174">
        <v>0</v>
      </c>
      <c r="AY77" s="174">
        <v>1.26</v>
      </c>
      <c r="AZ77" s="174">
        <v>2.11</v>
      </c>
      <c r="BA77" s="174">
        <v>0.92</v>
      </c>
      <c r="BB77" s="174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256.38</v>
      </c>
      <c r="L78" s="174">
        <v>11.61</v>
      </c>
      <c r="M78" s="174">
        <v>53.29</v>
      </c>
      <c r="N78" s="174">
        <v>46.67</v>
      </c>
      <c r="O78" s="174">
        <v>72.319999999999993</v>
      </c>
      <c r="P78" s="174">
        <v>28.86</v>
      </c>
      <c r="Q78" s="174">
        <v>9.2100000000000009</v>
      </c>
      <c r="R78" s="174">
        <v>18.59</v>
      </c>
      <c r="S78" s="174">
        <v>11.5</v>
      </c>
      <c r="T78" s="174">
        <v>0.7</v>
      </c>
      <c r="U78" s="174">
        <v>60.09</v>
      </c>
      <c r="V78" s="174">
        <v>8.81</v>
      </c>
      <c r="W78" s="174">
        <v>18.559999999999999</v>
      </c>
      <c r="X78" s="174">
        <v>62.68</v>
      </c>
      <c r="Y78" s="174">
        <v>0</v>
      </c>
      <c r="Z78">
        <v>0</v>
      </c>
      <c r="AA78" s="174">
        <v>12.49</v>
      </c>
      <c r="AB78" s="174">
        <v>0</v>
      </c>
      <c r="AC78" s="174">
        <v>0</v>
      </c>
      <c r="AD78" s="174">
        <v>0</v>
      </c>
      <c r="AE78" s="174">
        <v>41.36</v>
      </c>
      <c r="AF78" s="174">
        <v>0</v>
      </c>
      <c r="AG78" s="174">
        <v>0</v>
      </c>
      <c r="AH78" s="174">
        <v>0</v>
      </c>
      <c r="AI78" s="174">
        <v>-2.33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>
        <v>0</v>
      </c>
      <c r="AP78" s="174">
        <v>118.26</v>
      </c>
      <c r="AQ78" s="174">
        <v>37.08</v>
      </c>
      <c r="AR78" s="174">
        <v>0</v>
      </c>
      <c r="AS78" s="174">
        <v>1.8</v>
      </c>
      <c r="AT78">
        <v>0</v>
      </c>
      <c r="AU78">
        <v>0</v>
      </c>
      <c r="AV78" s="174">
        <v>0</v>
      </c>
      <c r="AW78" s="174">
        <v>0</v>
      </c>
      <c r="AX78" s="174">
        <v>0</v>
      </c>
      <c r="AY78" s="174">
        <v>1.29</v>
      </c>
      <c r="AZ78" s="174">
        <v>2.11</v>
      </c>
      <c r="BA78" s="174">
        <v>1.32</v>
      </c>
      <c r="BB78" s="174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256.38</v>
      </c>
      <c r="L79" s="174">
        <v>11.61</v>
      </c>
      <c r="M79" s="174">
        <v>53.29</v>
      </c>
      <c r="N79" s="174">
        <v>49.19</v>
      </c>
      <c r="O79" s="174">
        <v>72.319999999999993</v>
      </c>
      <c r="P79" s="174">
        <v>28.86</v>
      </c>
      <c r="Q79" s="174">
        <v>8.0399999999999991</v>
      </c>
      <c r="R79" s="174">
        <v>18.59</v>
      </c>
      <c r="S79" s="174">
        <v>9.92</v>
      </c>
      <c r="T79" s="174">
        <v>0.7</v>
      </c>
      <c r="U79" s="174">
        <v>60.09</v>
      </c>
      <c r="V79" s="174">
        <v>8.81</v>
      </c>
      <c r="W79" s="174">
        <v>18.559999999999999</v>
      </c>
      <c r="X79" s="174">
        <v>62.68</v>
      </c>
      <c r="Y79" s="174">
        <v>0</v>
      </c>
      <c r="Z79">
        <v>0</v>
      </c>
      <c r="AA79" s="174">
        <v>12.49</v>
      </c>
      <c r="AB79" s="174">
        <v>0</v>
      </c>
      <c r="AC79" s="174">
        <v>0</v>
      </c>
      <c r="AD79" s="174">
        <v>0</v>
      </c>
      <c r="AE79" s="174">
        <v>41.3</v>
      </c>
      <c r="AF79" s="174">
        <v>0</v>
      </c>
      <c r="AG79" s="174">
        <v>0</v>
      </c>
      <c r="AH79" s="174">
        <v>0</v>
      </c>
      <c r="AI79" s="174">
        <v>-2.33</v>
      </c>
      <c r="AJ79" s="174">
        <v>0</v>
      </c>
      <c r="AK79" s="174">
        <v>0</v>
      </c>
      <c r="AL79" s="174">
        <v>0</v>
      </c>
      <c r="AM79" s="174">
        <v>0</v>
      </c>
      <c r="AN79" s="174">
        <v>0</v>
      </c>
      <c r="AO79">
        <v>0</v>
      </c>
      <c r="AP79" s="174">
        <v>118.26</v>
      </c>
      <c r="AQ79" s="174">
        <v>37.08</v>
      </c>
      <c r="AR79" s="174">
        <v>0</v>
      </c>
      <c r="AS79" s="174">
        <v>1.8</v>
      </c>
      <c r="AT79">
        <v>0</v>
      </c>
      <c r="AU79">
        <v>0</v>
      </c>
      <c r="AV79" s="174">
        <v>0</v>
      </c>
      <c r="AW79" s="174">
        <v>0</v>
      </c>
      <c r="AX79" s="174">
        <v>0</v>
      </c>
      <c r="AY79" s="174">
        <v>1.29</v>
      </c>
      <c r="AZ79" s="174">
        <v>2.11</v>
      </c>
      <c r="BA79" s="174">
        <v>1.42</v>
      </c>
      <c r="BB79" s="174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256.39</v>
      </c>
      <c r="L80" s="174">
        <v>11.61</v>
      </c>
      <c r="M80" s="174">
        <v>53.29</v>
      </c>
      <c r="N80" s="174">
        <v>49.41</v>
      </c>
      <c r="O80" s="174">
        <v>72.319999999999993</v>
      </c>
      <c r="P80" s="174">
        <v>28.86</v>
      </c>
      <c r="Q80" s="174">
        <v>8.56</v>
      </c>
      <c r="R80" s="174">
        <v>18.59</v>
      </c>
      <c r="S80" s="174">
        <v>10.7</v>
      </c>
      <c r="T80" s="174">
        <v>0.7</v>
      </c>
      <c r="U80" s="174">
        <v>60.09</v>
      </c>
      <c r="V80" s="174">
        <v>8.81</v>
      </c>
      <c r="W80" s="174">
        <v>18.559999999999999</v>
      </c>
      <c r="X80" s="174">
        <v>62.68</v>
      </c>
      <c r="Y80" s="174">
        <v>0</v>
      </c>
      <c r="Z80">
        <v>0</v>
      </c>
      <c r="AA80" s="174">
        <v>12.49</v>
      </c>
      <c r="AB80" s="174">
        <v>0</v>
      </c>
      <c r="AC80" s="174">
        <v>0</v>
      </c>
      <c r="AD80" s="174">
        <v>0</v>
      </c>
      <c r="AE80" s="174">
        <v>41.3</v>
      </c>
      <c r="AF80" s="174">
        <v>0</v>
      </c>
      <c r="AG80" s="174">
        <v>0</v>
      </c>
      <c r="AH80" s="174">
        <v>0</v>
      </c>
      <c r="AI80" s="174">
        <v>-2.33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>
        <v>0</v>
      </c>
      <c r="AP80" s="174">
        <v>118.26</v>
      </c>
      <c r="AQ80" s="174">
        <v>37.08</v>
      </c>
      <c r="AR80" s="174">
        <v>0</v>
      </c>
      <c r="AS80" s="174">
        <v>1.8</v>
      </c>
      <c r="AT80">
        <v>0</v>
      </c>
      <c r="AU80">
        <v>0</v>
      </c>
      <c r="AV80" s="174">
        <v>0</v>
      </c>
      <c r="AW80" s="174">
        <v>0</v>
      </c>
      <c r="AX80" s="174">
        <v>0</v>
      </c>
      <c r="AY80" s="174">
        <v>1.29</v>
      </c>
      <c r="AZ80" s="174">
        <v>2.11</v>
      </c>
      <c r="BA80" s="174">
        <v>1.42</v>
      </c>
      <c r="BB80" s="174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256.39</v>
      </c>
      <c r="L81" s="174">
        <v>11.61</v>
      </c>
      <c r="M81" s="174">
        <v>53.29</v>
      </c>
      <c r="N81" s="174">
        <v>49.41</v>
      </c>
      <c r="O81" s="174">
        <v>72.319999999999993</v>
      </c>
      <c r="P81" s="174">
        <v>28.98</v>
      </c>
      <c r="Q81" s="174">
        <v>8.91</v>
      </c>
      <c r="R81" s="174">
        <v>18.59</v>
      </c>
      <c r="S81" s="174">
        <v>11.5</v>
      </c>
      <c r="T81" s="174">
        <v>0.7</v>
      </c>
      <c r="U81" s="174">
        <v>60.09</v>
      </c>
      <c r="V81" s="174">
        <v>8.81</v>
      </c>
      <c r="W81" s="174">
        <v>18.559999999999999</v>
      </c>
      <c r="X81" s="174">
        <v>62.68</v>
      </c>
      <c r="Y81" s="174">
        <v>0</v>
      </c>
      <c r="Z81">
        <v>0</v>
      </c>
      <c r="AA81" s="174">
        <v>12.49</v>
      </c>
      <c r="AB81" s="174">
        <v>0</v>
      </c>
      <c r="AC81" s="174">
        <v>0</v>
      </c>
      <c r="AD81" s="174">
        <v>0</v>
      </c>
      <c r="AE81" s="174">
        <v>41.3</v>
      </c>
      <c r="AF81" s="174">
        <v>0</v>
      </c>
      <c r="AG81" s="174">
        <v>0</v>
      </c>
      <c r="AH81" s="174">
        <v>0</v>
      </c>
      <c r="AI81" s="174">
        <v>-2.33</v>
      </c>
      <c r="AJ81" s="174">
        <v>0</v>
      </c>
      <c r="AK81" s="174">
        <v>0</v>
      </c>
      <c r="AL81" s="174">
        <v>0</v>
      </c>
      <c r="AM81" s="174">
        <v>0</v>
      </c>
      <c r="AN81" s="174">
        <v>0</v>
      </c>
      <c r="AO81">
        <v>0</v>
      </c>
      <c r="AP81" s="174">
        <v>118.26</v>
      </c>
      <c r="AQ81" s="174">
        <v>37.08</v>
      </c>
      <c r="AR81" s="174">
        <v>0</v>
      </c>
      <c r="AS81" s="174">
        <v>1.8</v>
      </c>
      <c r="AT81">
        <v>0</v>
      </c>
      <c r="AU81">
        <v>0</v>
      </c>
      <c r="AV81" s="174">
        <v>0</v>
      </c>
      <c r="AW81" s="174">
        <v>0</v>
      </c>
      <c r="AX81" s="174">
        <v>0</v>
      </c>
      <c r="AY81" s="174">
        <v>1.29</v>
      </c>
      <c r="AZ81" s="174">
        <v>2.11</v>
      </c>
      <c r="BA81" s="174">
        <v>1.42</v>
      </c>
      <c r="BB81" s="174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256.39</v>
      </c>
      <c r="L82" s="174">
        <v>11.61</v>
      </c>
      <c r="M82" s="174">
        <v>53.29</v>
      </c>
      <c r="N82" s="174">
        <v>49.41</v>
      </c>
      <c r="O82" s="174">
        <v>72.319999999999993</v>
      </c>
      <c r="P82" s="174">
        <v>28.98</v>
      </c>
      <c r="Q82" s="174">
        <v>8.91</v>
      </c>
      <c r="R82" s="174">
        <v>18.59</v>
      </c>
      <c r="S82" s="174">
        <v>11.5</v>
      </c>
      <c r="T82" s="174">
        <v>0.7</v>
      </c>
      <c r="U82" s="174">
        <v>60.09</v>
      </c>
      <c r="V82" s="174">
        <v>8.81</v>
      </c>
      <c r="W82" s="174">
        <v>18.559999999999999</v>
      </c>
      <c r="X82" s="174">
        <v>62.68</v>
      </c>
      <c r="Y82" s="174">
        <v>0</v>
      </c>
      <c r="Z82">
        <v>0</v>
      </c>
      <c r="AA82" s="174">
        <v>13.84</v>
      </c>
      <c r="AB82" s="174">
        <v>0</v>
      </c>
      <c r="AC82" s="174">
        <v>0</v>
      </c>
      <c r="AD82" s="174">
        <v>0</v>
      </c>
      <c r="AE82" s="174">
        <v>41.3</v>
      </c>
      <c r="AF82" s="174">
        <v>0</v>
      </c>
      <c r="AG82" s="174">
        <v>0</v>
      </c>
      <c r="AH82" s="174">
        <v>0</v>
      </c>
      <c r="AI82" s="174">
        <v>-2.33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>
        <v>0</v>
      </c>
      <c r="AP82" s="174">
        <v>118.26</v>
      </c>
      <c r="AQ82" s="174">
        <v>37.08</v>
      </c>
      <c r="AR82" s="174">
        <v>0</v>
      </c>
      <c r="AS82" s="174">
        <v>1.8</v>
      </c>
      <c r="AT82">
        <v>0</v>
      </c>
      <c r="AU82">
        <v>0</v>
      </c>
      <c r="AV82" s="174">
        <v>0</v>
      </c>
      <c r="AW82" s="174">
        <v>0</v>
      </c>
      <c r="AX82" s="174">
        <v>0</v>
      </c>
      <c r="AY82" s="174">
        <v>1.29</v>
      </c>
      <c r="AZ82" s="174">
        <v>2.11</v>
      </c>
      <c r="BA82" s="174">
        <v>1.42</v>
      </c>
      <c r="BB82" s="174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256.39</v>
      </c>
      <c r="L83" s="174">
        <v>11.61</v>
      </c>
      <c r="M83" s="174">
        <v>53.29</v>
      </c>
      <c r="N83" s="174">
        <v>49.41</v>
      </c>
      <c r="O83" s="174">
        <v>72.319999999999993</v>
      </c>
      <c r="P83" s="174">
        <v>28.98</v>
      </c>
      <c r="Q83" s="174">
        <v>9.4600000000000009</v>
      </c>
      <c r="R83" s="174">
        <v>18.59</v>
      </c>
      <c r="S83" s="174">
        <v>11.5</v>
      </c>
      <c r="T83" s="174">
        <v>0.7</v>
      </c>
      <c r="U83" s="174">
        <v>60.09</v>
      </c>
      <c r="V83" s="174">
        <v>8.81</v>
      </c>
      <c r="W83" s="174">
        <v>18.559999999999999</v>
      </c>
      <c r="X83" s="174">
        <v>62.68</v>
      </c>
      <c r="Y83" s="174">
        <v>0</v>
      </c>
      <c r="Z83">
        <v>0</v>
      </c>
      <c r="AA83" s="174">
        <v>13.84</v>
      </c>
      <c r="AB83" s="174">
        <v>0</v>
      </c>
      <c r="AC83" s="174">
        <v>0</v>
      </c>
      <c r="AD83" s="174">
        <v>0</v>
      </c>
      <c r="AE83" s="174">
        <v>42.06</v>
      </c>
      <c r="AF83" s="174">
        <v>0</v>
      </c>
      <c r="AG83" s="174">
        <v>0</v>
      </c>
      <c r="AH83" s="174">
        <v>0</v>
      </c>
      <c r="AI83" s="174">
        <v>-2.33</v>
      </c>
      <c r="AJ83" s="174">
        <v>0</v>
      </c>
      <c r="AK83" s="174">
        <v>0</v>
      </c>
      <c r="AL83" s="174">
        <v>0</v>
      </c>
      <c r="AM83" s="174">
        <v>0</v>
      </c>
      <c r="AN83" s="174">
        <v>0</v>
      </c>
      <c r="AO83">
        <v>0</v>
      </c>
      <c r="AP83" s="174">
        <v>118.26</v>
      </c>
      <c r="AQ83" s="174">
        <v>37.08</v>
      </c>
      <c r="AR83" s="174">
        <v>0</v>
      </c>
      <c r="AS83" s="174">
        <v>0</v>
      </c>
      <c r="AT83">
        <v>0</v>
      </c>
      <c r="AU83">
        <v>0</v>
      </c>
      <c r="AV83" s="174">
        <v>0</v>
      </c>
      <c r="AW83" s="174">
        <v>0</v>
      </c>
      <c r="AX83" s="174">
        <v>0</v>
      </c>
      <c r="AY83" s="174">
        <v>1.29</v>
      </c>
      <c r="AZ83" s="174">
        <v>2.11</v>
      </c>
      <c r="BA83" s="174">
        <v>1.42</v>
      </c>
      <c r="BB83" s="174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256.39</v>
      </c>
      <c r="L84" s="174">
        <v>11.61</v>
      </c>
      <c r="M84" s="174">
        <v>53.29</v>
      </c>
      <c r="N84" s="174">
        <v>49.41</v>
      </c>
      <c r="O84" s="174">
        <v>72.319999999999993</v>
      </c>
      <c r="P84" s="174">
        <v>28.98</v>
      </c>
      <c r="Q84" s="174">
        <v>9.4600000000000009</v>
      </c>
      <c r="R84" s="174">
        <v>18.59</v>
      </c>
      <c r="S84" s="174">
        <v>11.5</v>
      </c>
      <c r="T84" s="174">
        <v>0.7</v>
      </c>
      <c r="U84" s="174">
        <v>60.09</v>
      </c>
      <c r="V84" s="174">
        <v>8.81</v>
      </c>
      <c r="W84" s="174">
        <v>18.559999999999999</v>
      </c>
      <c r="X84" s="174">
        <v>62.68</v>
      </c>
      <c r="Y84" s="174">
        <v>0</v>
      </c>
      <c r="Z84">
        <v>0</v>
      </c>
      <c r="AA84" s="174">
        <v>13.84</v>
      </c>
      <c r="AB84" s="174">
        <v>0</v>
      </c>
      <c r="AC84" s="174">
        <v>0</v>
      </c>
      <c r="AD84" s="174">
        <v>0</v>
      </c>
      <c r="AE84" s="174">
        <v>42.06</v>
      </c>
      <c r="AF84" s="174">
        <v>0</v>
      </c>
      <c r="AG84" s="174">
        <v>0</v>
      </c>
      <c r="AH84" s="174">
        <v>0</v>
      </c>
      <c r="AI84" s="174">
        <v>-2.33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>
        <v>0</v>
      </c>
      <c r="AP84" s="174">
        <v>118.26</v>
      </c>
      <c r="AQ84" s="174">
        <v>37.08</v>
      </c>
      <c r="AR84" s="174">
        <v>0</v>
      </c>
      <c r="AS84" s="174">
        <v>0</v>
      </c>
      <c r="AT84">
        <v>0</v>
      </c>
      <c r="AU84">
        <v>0</v>
      </c>
      <c r="AV84" s="174">
        <v>0</v>
      </c>
      <c r="AW84" s="174">
        <v>0</v>
      </c>
      <c r="AX84" s="174">
        <v>0</v>
      </c>
      <c r="AY84" s="174">
        <v>1.29</v>
      </c>
      <c r="AZ84" s="174">
        <v>2.11</v>
      </c>
      <c r="BA84" s="174">
        <v>1.42</v>
      </c>
      <c r="BB84" s="174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4">
        <v>0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256.39</v>
      </c>
      <c r="L85" s="174">
        <v>11.61</v>
      </c>
      <c r="M85" s="174">
        <v>53.29</v>
      </c>
      <c r="N85" s="174">
        <v>49.41</v>
      </c>
      <c r="O85" s="174">
        <v>72.319999999999993</v>
      </c>
      <c r="P85" s="174">
        <v>28.98</v>
      </c>
      <c r="Q85" s="174">
        <v>9.4600000000000009</v>
      </c>
      <c r="R85" s="174">
        <v>18.59</v>
      </c>
      <c r="S85" s="174">
        <v>11.5</v>
      </c>
      <c r="T85" s="174">
        <v>0.7</v>
      </c>
      <c r="U85" s="174">
        <v>60.09</v>
      </c>
      <c r="V85" s="174">
        <v>8.81</v>
      </c>
      <c r="W85" s="174">
        <v>18.559999999999999</v>
      </c>
      <c r="X85" s="174">
        <v>62.68</v>
      </c>
      <c r="Y85" s="174">
        <v>0</v>
      </c>
      <c r="Z85">
        <v>0</v>
      </c>
      <c r="AA85" s="174">
        <v>13.84</v>
      </c>
      <c r="AB85" s="174">
        <v>0</v>
      </c>
      <c r="AC85" s="174">
        <v>0</v>
      </c>
      <c r="AD85" s="174">
        <v>0</v>
      </c>
      <c r="AE85" s="174">
        <v>42.06</v>
      </c>
      <c r="AF85" s="174">
        <v>0</v>
      </c>
      <c r="AG85" s="174">
        <v>0</v>
      </c>
      <c r="AH85" s="174">
        <v>0</v>
      </c>
      <c r="AI85" s="174">
        <v>-2.33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>
        <v>0</v>
      </c>
      <c r="AP85" s="174">
        <v>118.26</v>
      </c>
      <c r="AQ85" s="174">
        <v>37.08</v>
      </c>
      <c r="AR85" s="174">
        <v>0</v>
      </c>
      <c r="AS85" s="174">
        <v>0</v>
      </c>
      <c r="AT85">
        <v>0</v>
      </c>
      <c r="AU85">
        <v>0</v>
      </c>
      <c r="AV85" s="174">
        <v>0</v>
      </c>
      <c r="AW85" s="174">
        <v>0</v>
      </c>
      <c r="AX85" s="174">
        <v>0</v>
      </c>
      <c r="AY85" s="174">
        <v>1.29</v>
      </c>
      <c r="AZ85" s="174">
        <v>2.11</v>
      </c>
      <c r="BA85" s="174">
        <v>1.42</v>
      </c>
      <c r="BB85" s="174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256.39</v>
      </c>
      <c r="L86" s="174">
        <v>11.61</v>
      </c>
      <c r="M86" s="174">
        <v>53.29</v>
      </c>
      <c r="N86" s="174">
        <v>49.41</v>
      </c>
      <c r="O86" s="174">
        <v>72.319999999999993</v>
      </c>
      <c r="P86" s="174">
        <v>28.98</v>
      </c>
      <c r="Q86" s="174">
        <v>9.4600000000000009</v>
      </c>
      <c r="R86" s="174">
        <v>18.59</v>
      </c>
      <c r="S86" s="174">
        <v>11.5</v>
      </c>
      <c r="T86" s="174">
        <v>0.7</v>
      </c>
      <c r="U86" s="174">
        <v>60.09</v>
      </c>
      <c r="V86" s="174">
        <v>8.81</v>
      </c>
      <c r="W86" s="174">
        <v>18.559999999999999</v>
      </c>
      <c r="X86" s="174">
        <v>62.68</v>
      </c>
      <c r="Y86" s="174">
        <v>0</v>
      </c>
      <c r="Z86">
        <v>0</v>
      </c>
      <c r="AA86" s="174">
        <v>13.84</v>
      </c>
      <c r="AB86" s="174">
        <v>0</v>
      </c>
      <c r="AC86" s="174">
        <v>0</v>
      </c>
      <c r="AD86" s="174">
        <v>0</v>
      </c>
      <c r="AE86" s="174">
        <v>42.06</v>
      </c>
      <c r="AF86" s="174">
        <v>0</v>
      </c>
      <c r="AG86" s="174">
        <v>0</v>
      </c>
      <c r="AH86" s="174">
        <v>0</v>
      </c>
      <c r="AI86" s="174">
        <v>-2.33</v>
      </c>
      <c r="AJ86" s="174">
        <v>0</v>
      </c>
      <c r="AK86" s="174">
        <v>0</v>
      </c>
      <c r="AL86" s="174">
        <v>0</v>
      </c>
      <c r="AM86" s="174">
        <v>0</v>
      </c>
      <c r="AN86" s="174">
        <v>0</v>
      </c>
      <c r="AO86">
        <v>0</v>
      </c>
      <c r="AP86" s="174">
        <v>118.26</v>
      </c>
      <c r="AQ86" s="174">
        <v>37.08</v>
      </c>
      <c r="AR86" s="174">
        <v>0</v>
      </c>
      <c r="AS86" s="174">
        <v>0</v>
      </c>
      <c r="AT86">
        <v>0</v>
      </c>
      <c r="AU86">
        <v>0</v>
      </c>
      <c r="AV86" s="174">
        <v>0</v>
      </c>
      <c r="AW86" s="174">
        <v>0</v>
      </c>
      <c r="AX86" s="174">
        <v>0</v>
      </c>
      <c r="AY86" s="174">
        <v>1.26</v>
      </c>
      <c r="AZ86" s="174">
        <v>2.11</v>
      </c>
      <c r="BA86" s="174">
        <v>1.18</v>
      </c>
      <c r="BB86" s="174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256.39</v>
      </c>
      <c r="L87" s="174">
        <v>11.61</v>
      </c>
      <c r="M87" s="174">
        <v>53.29</v>
      </c>
      <c r="N87" s="174">
        <v>49.41</v>
      </c>
      <c r="O87" s="174">
        <v>72.319999999999993</v>
      </c>
      <c r="P87" s="174">
        <v>28.98</v>
      </c>
      <c r="Q87" s="174">
        <v>8.91</v>
      </c>
      <c r="R87" s="174">
        <v>18.59</v>
      </c>
      <c r="S87" s="174">
        <v>11.89</v>
      </c>
      <c r="T87" s="174">
        <v>0.7</v>
      </c>
      <c r="U87" s="174">
        <v>60.09</v>
      </c>
      <c r="V87" s="174">
        <v>8.81</v>
      </c>
      <c r="W87" s="174">
        <v>18.559999999999999</v>
      </c>
      <c r="X87" s="174">
        <v>62.68</v>
      </c>
      <c r="Y87" s="174">
        <v>0</v>
      </c>
      <c r="Z87">
        <v>0</v>
      </c>
      <c r="AA87" s="174">
        <v>13.84</v>
      </c>
      <c r="AB87" s="174">
        <v>0</v>
      </c>
      <c r="AC87" s="174">
        <v>0</v>
      </c>
      <c r="AD87" s="174">
        <v>0</v>
      </c>
      <c r="AE87" s="174">
        <v>42.06</v>
      </c>
      <c r="AF87" s="174">
        <v>0</v>
      </c>
      <c r="AG87" s="174">
        <v>0</v>
      </c>
      <c r="AH87" s="174">
        <v>0</v>
      </c>
      <c r="AI87" s="174">
        <v>-2.33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>
        <v>0</v>
      </c>
      <c r="AP87" s="174">
        <v>118.26</v>
      </c>
      <c r="AQ87" s="174">
        <v>37.08</v>
      </c>
      <c r="AR87" s="174">
        <v>0</v>
      </c>
      <c r="AS87" s="174">
        <v>0</v>
      </c>
      <c r="AT87">
        <v>0</v>
      </c>
      <c r="AU87">
        <v>0</v>
      </c>
      <c r="AV87" s="174">
        <v>0</v>
      </c>
      <c r="AW87" s="174">
        <v>0</v>
      </c>
      <c r="AX87" s="174">
        <v>0</v>
      </c>
      <c r="AY87" s="174">
        <v>1.26</v>
      </c>
      <c r="AZ87" s="174">
        <v>2.11</v>
      </c>
      <c r="BA87" s="174">
        <v>1.18</v>
      </c>
      <c r="BB87" s="174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256.39</v>
      </c>
      <c r="L88" s="174">
        <v>11.61</v>
      </c>
      <c r="M88" s="174">
        <v>53.29</v>
      </c>
      <c r="N88" s="174">
        <v>49.41</v>
      </c>
      <c r="O88" s="174">
        <v>72.319999999999993</v>
      </c>
      <c r="P88" s="174">
        <v>28.98</v>
      </c>
      <c r="Q88" s="174">
        <v>8.91</v>
      </c>
      <c r="R88" s="174">
        <v>18.59</v>
      </c>
      <c r="S88" s="174">
        <v>11.5</v>
      </c>
      <c r="T88" s="174">
        <v>0.7</v>
      </c>
      <c r="U88" s="174">
        <v>60.09</v>
      </c>
      <c r="V88" s="174">
        <v>8.81</v>
      </c>
      <c r="W88" s="174">
        <v>18.559999999999999</v>
      </c>
      <c r="X88" s="174">
        <v>62.68</v>
      </c>
      <c r="Y88" s="174">
        <v>0</v>
      </c>
      <c r="Z88">
        <v>0</v>
      </c>
      <c r="AA88" s="174">
        <v>13.84</v>
      </c>
      <c r="AB88" s="174">
        <v>0</v>
      </c>
      <c r="AC88" s="174">
        <v>0</v>
      </c>
      <c r="AD88" s="174">
        <v>0</v>
      </c>
      <c r="AE88" s="174">
        <v>42.06</v>
      </c>
      <c r="AF88" s="174">
        <v>0</v>
      </c>
      <c r="AG88" s="174">
        <v>0</v>
      </c>
      <c r="AH88" s="174">
        <v>0</v>
      </c>
      <c r="AI88" s="174">
        <v>-2.33</v>
      </c>
      <c r="AJ88" s="174">
        <v>0</v>
      </c>
      <c r="AK88" s="174">
        <v>0</v>
      </c>
      <c r="AL88" s="174">
        <v>0</v>
      </c>
      <c r="AM88" s="174">
        <v>0</v>
      </c>
      <c r="AN88" s="174">
        <v>0</v>
      </c>
      <c r="AO88">
        <v>0</v>
      </c>
      <c r="AP88" s="174">
        <v>118.26</v>
      </c>
      <c r="AQ88" s="174">
        <v>37.08</v>
      </c>
      <c r="AR88" s="174">
        <v>0</v>
      </c>
      <c r="AS88" s="174">
        <v>0</v>
      </c>
      <c r="AT88">
        <v>0</v>
      </c>
      <c r="AU88">
        <v>0</v>
      </c>
      <c r="AV88" s="174">
        <v>0</v>
      </c>
      <c r="AW88" s="174">
        <v>0</v>
      </c>
      <c r="AX88" s="174">
        <v>0</v>
      </c>
      <c r="AY88" s="174">
        <v>1.26</v>
      </c>
      <c r="AZ88" s="174">
        <v>2.11</v>
      </c>
      <c r="BA88" s="174">
        <v>1.18</v>
      </c>
      <c r="BB88" s="174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256.39</v>
      </c>
      <c r="L89" s="174">
        <v>11.61</v>
      </c>
      <c r="M89" s="174">
        <v>53.29</v>
      </c>
      <c r="N89" s="174">
        <v>49.41</v>
      </c>
      <c r="O89" s="174">
        <v>72.319999999999993</v>
      </c>
      <c r="P89" s="174">
        <v>28.98</v>
      </c>
      <c r="Q89" s="174">
        <v>8.91</v>
      </c>
      <c r="R89" s="174">
        <v>18.59</v>
      </c>
      <c r="S89" s="174">
        <v>11.5</v>
      </c>
      <c r="T89" s="174">
        <v>0.7</v>
      </c>
      <c r="U89" s="174">
        <v>60.09</v>
      </c>
      <c r="V89" s="174">
        <v>8.81</v>
      </c>
      <c r="W89" s="174">
        <v>18.559999999999999</v>
      </c>
      <c r="X89" s="174">
        <v>62.68</v>
      </c>
      <c r="Y89" s="174">
        <v>0</v>
      </c>
      <c r="Z89">
        <v>0</v>
      </c>
      <c r="AA89" s="174">
        <v>13.84</v>
      </c>
      <c r="AB89" s="174">
        <v>0</v>
      </c>
      <c r="AC89" s="174">
        <v>0</v>
      </c>
      <c r="AD89" s="174">
        <v>0</v>
      </c>
      <c r="AE89" s="174">
        <v>42.06</v>
      </c>
      <c r="AF89" s="174">
        <v>0</v>
      </c>
      <c r="AG89" s="174">
        <v>0</v>
      </c>
      <c r="AH89" s="174">
        <v>0</v>
      </c>
      <c r="AI89" s="174">
        <v>-2.33</v>
      </c>
      <c r="AJ89" s="174">
        <v>0</v>
      </c>
      <c r="AK89" s="174">
        <v>0</v>
      </c>
      <c r="AL89" s="174">
        <v>0</v>
      </c>
      <c r="AM89" s="174">
        <v>0</v>
      </c>
      <c r="AN89" s="174">
        <v>0</v>
      </c>
      <c r="AO89">
        <v>0</v>
      </c>
      <c r="AP89" s="174">
        <v>118.26</v>
      </c>
      <c r="AQ89" s="174">
        <v>37.08</v>
      </c>
      <c r="AR89" s="174">
        <v>0</v>
      </c>
      <c r="AS89" s="174">
        <v>0</v>
      </c>
      <c r="AT89">
        <v>0</v>
      </c>
      <c r="AU89">
        <v>0</v>
      </c>
      <c r="AV89" s="174">
        <v>0</v>
      </c>
      <c r="AW89" s="174">
        <v>0</v>
      </c>
      <c r="AX89" s="174">
        <v>0</v>
      </c>
      <c r="AY89" s="174">
        <v>1.26</v>
      </c>
      <c r="AZ89" s="174">
        <v>2.11</v>
      </c>
      <c r="BA89" s="174">
        <v>1.18</v>
      </c>
      <c r="BB89" s="174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256.39</v>
      </c>
      <c r="L90" s="174">
        <v>11.61</v>
      </c>
      <c r="M90" s="174">
        <v>53.29</v>
      </c>
      <c r="N90" s="174">
        <v>49.41</v>
      </c>
      <c r="O90" s="174">
        <v>72.319999999999993</v>
      </c>
      <c r="P90" s="174">
        <v>28.98</v>
      </c>
      <c r="Q90" s="174">
        <v>8.91</v>
      </c>
      <c r="R90" s="174">
        <v>18.59</v>
      </c>
      <c r="S90" s="174">
        <v>11.5</v>
      </c>
      <c r="T90" s="174">
        <v>0.7</v>
      </c>
      <c r="U90" s="174">
        <v>60.09</v>
      </c>
      <c r="V90" s="174">
        <v>8.81</v>
      </c>
      <c r="W90" s="174">
        <v>18.559999999999999</v>
      </c>
      <c r="X90" s="174">
        <v>62.68</v>
      </c>
      <c r="Y90" s="174">
        <v>0</v>
      </c>
      <c r="Z90">
        <v>0</v>
      </c>
      <c r="AA90" s="174">
        <v>13.84</v>
      </c>
      <c r="AB90" s="174">
        <v>0</v>
      </c>
      <c r="AC90" s="174">
        <v>0</v>
      </c>
      <c r="AD90" s="174">
        <v>0</v>
      </c>
      <c r="AE90" s="174">
        <v>42.06</v>
      </c>
      <c r="AF90" s="174">
        <v>0</v>
      </c>
      <c r="AG90" s="174">
        <v>0</v>
      </c>
      <c r="AH90" s="174">
        <v>0</v>
      </c>
      <c r="AI90" s="174">
        <v>-2.33</v>
      </c>
      <c r="AJ90" s="174">
        <v>0</v>
      </c>
      <c r="AK90" s="174">
        <v>0</v>
      </c>
      <c r="AL90" s="174">
        <v>0</v>
      </c>
      <c r="AM90" s="174">
        <v>0</v>
      </c>
      <c r="AN90" s="174">
        <v>0</v>
      </c>
      <c r="AO90">
        <v>0</v>
      </c>
      <c r="AP90" s="174">
        <v>118.26</v>
      </c>
      <c r="AQ90" s="174">
        <v>37.08</v>
      </c>
      <c r="AR90" s="174">
        <v>0</v>
      </c>
      <c r="AS90" s="174">
        <v>0</v>
      </c>
      <c r="AT90">
        <v>0</v>
      </c>
      <c r="AU90">
        <v>0</v>
      </c>
      <c r="AV90" s="174">
        <v>0</v>
      </c>
      <c r="AW90" s="174">
        <v>0</v>
      </c>
      <c r="AX90" s="174">
        <v>0</v>
      </c>
      <c r="AY90" s="174">
        <v>1.26</v>
      </c>
      <c r="AZ90" s="174">
        <v>2.11</v>
      </c>
      <c r="BA90" s="174">
        <v>1.42</v>
      </c>
      <c r="BB90" s="174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256.39</v>
      </c>
      <c r="L91" s="174">
        <v>11.61</v>
      </c>
      <c r="M91" s="174">
        <v>53.29</v>
      </c>
      <c r="N91" s="174">
        <v>49.41</v>
      </c>
      <c r="O91" s="174">
        <v>72.319999999999993</v>
      </c>
      <c r="P91" s="174">
        <v>28.98</v>
      </c>
      <c r="Q91" s="174">
        <v>8.91</v>
      </c>
      <c r="R91" s="174">
        <v>18.59</v>
      </c>
      <c r="S91" s="174">
        <v>11.5</v>
      </c>
      <c r="T91" s="174">
        <v>0.7</v>
      </c>
      <c r="U91" s="174">
        <v>60.09</v>
      </c>
      <c r="V91" s="174">
        <v>8.81</v>
      </c>
      <c r="W91" s="174">
        <v>18.7</v>
      </c>
      <c r="X91" s="174">
        <v>62.68</v>
      </c>
      <c r="Y91" s="174">
        <v>0</v>
      </c>
      <c r="Z91">
        <v>0</v>
      </c>
      <c r="AA91" s="174">
        <v>13.84</v>
      </c>
      <c r="AB91" s="174">
        <v>0</v>
      </c>
      <c r="AC91" s="174">
        <v>0</v>
      </c>
      <c r="AD91" s="174">
        <v>0</v>
      </c>
      <c r="AE91" s="174">
        <v>42.06</v>
      </c>
      <c r="AF91" s="174">
        <v>0</v>
      </c>
      <c r="AG91" s="174">
        <v>0</v>
      </c>
      <c r="AH91" s="174">
        <v>0</v>
      </c>
      <c r="AI91" s="174">
        <v>-2.33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>
        <v>0</v>
      </c>
      <c r="AP91" s="174">
        <v>118.26</v>
      </c>
      <c r="AQ91" s="174">
        <v>37.08</v>
      </c>
      <c r="AR91" s="174">
        <v>0</v>
      </c>
      <c r="AS91" s="174">
        <v>0</v>
      </c>
      <c r="AT91">
        <v>0</v>
      </c>
      <c r="AU91">
        <v>0</v>
      </c>
      <c r="AV91" s="174">
        <v>0</v>
      </c>
      <c r="AW91" s="174">
        <v>0</v>
      </c>
      <c r="AX91" s="174">
        <v>0</v>
      </c>
      <c r="AY91" s="174">
        <v>1.29</v>
      </c>
      <c r="AZ91" s="174">
        <v>2.11</v>
      </c>
      <c r="BA91" s="174">
        <v>1.42</v>
      </c>
      <c r="BB91" s="174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4">
        <v>0</v>
      </c>
      <c r="C92" s="174">
        <v>0</v>
      </c>
      <c r="D92" s="174">
        <v>0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256.39</v>
      </c>
      <c r="L92" s="174">
        <v>11.61</v>
      </c>
      <c r="M92" s="174">
        <v>53.29</v>
      </c>
      <c r="N92" s="174">
        <v>49.41</v>
      </c>
      <c r="O92" s="174">
        <v>72.319999999999993</v>
      </c>
      <c r="P92" s="174">
        <v>28.98</v>
      </c>
      <c r="Q92" s="174">
        <v>8.91</v>
      </c>
      <c r="R92" s="174">
        <v>18.59</v>
      </c>
      <c r="S92" s="174">
        <v>11.5</v>
      </c>
      <c r="T92" s="174">
        <v>0.7</v>
      </c>
      <c r="U92" s="174">
        <v>60.09</v>
      </c>
      <c r="V92" s="174">
        <v>8.81</v>
      </c>
      <c r="W92" s="174">
        <v>18.7</v>
      </c>
      <c r="X92" s="174">
        <v>62.68</v>
      </c>
      <c r="Y92" s="174">
        <v>0</v>
      </c>
      <c r="Z92">
        <v>0</v>
      </c>
      <c r="AA92" s="174">
        <v>13.84</v>
      </c>
      <c r="AB92" s="174">
        <v>0</v>
      </c>
      <c r="AC92" s="174">
        <v>0</v>
      </c>
      <c r="AD92" s="174">
        <v>0</v>
      </c>
      <c r="AE92" s="174">
        <v>42.06</v>
      </c>
      <c r="AF92" s="174">
        <v>0</v>
      </c>
      <c r="AG92" s="174">
        <v>0</v>
      </c>
      <c r="AH92" s="174">
        <v>0</v>
      </c>
      <c r="AI92" s="174">
        <v>-2.33</v>
      </c>
      <c r="AJ92" s="174">
        <v>0</v>
      </c>
      <c r="AK92" s="174">
        <v>0</v>
      </c>
      <c r="AL92" s="174">
        <v>0</v>
      </c>
      <c r="AM92" s="174">
        <v>0</v>
      </c>
      <c r="AN92" s="174">
        <v>0</v>
      </c>
      <c r="AO92">
        <v>0</v>
      </c>
      <c r="AP92" s="174">
        <v>118.26</v>
      </c>
      <c r="AQ92" s="174">
        <v>37.08</v>
      </c>
      <c r="AR92" s="174">
        <v>0</v>
      </c>
      <c r="AS92" s="174">
        <v>0</v>
      </c>
      <c r="AT92">
        <v>0</v>
      </c>
      <c r="AU92">
        <v>0</v>
      </c>
      <c r="AV92" s="174">
        <v>0</v>
      </c>
      <c r="AW92" s="174">
        <v>0</v>
      </c>
      <c r="AX92" s="174">
        <v>0</v>
      </c>
      <c r="AY92" s="174">
        <v>1.29</v>
      </c>
      <c r="AZ92" s="174">
        <v>2.11</v>
      </c>
      <c r="BA92" s="174">
        <v>1.42</v>
      </c>
      <c r="BB92" s="174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256.39</v>
      </c>
      <c r="L93" s="174">
        <v>12</v>
      </c>
      <c r="M93" s="174">
        <v>53.29</v>
      </c>
      <c r="N93" s="174">
        <v>49.41</v>
      </c>
      <c r="O93" s="174">
        <v>72.319999999999993</v>
      </c>
      <c r="P93" s="174">
        <v>28.98</v>
      </c>
      <c r="Q93" s="174">
        <v>8.91</v>
      </c>
      <c r="R93" s="174">
        <v>18.59</v>
      </c>
      <c r="S93" s="174">
        <v>11.5</v>
      </c>
      <c r="T93" s="174">
        <v>0.7</v>
      </c>
      <c r="U93" s="174">
        <v>60.09</v>
      </c>
      <c r="V93" s="174">
        <v>8.81</v>
      </c>
      <c r="W93" s="174">
        <v>18.7</v>
      </c>
      <c r="X93" s="174">
        <v>62.68</v>
      </c>
      <c r="Y93" s="174">
        <v>0</v>
      </c>
      <c r="Z93">
        <v>0</v>
      </c>
      <c r="AA93" s="174">
        <v>13.84</v>
      </c>
      <c r="AB93" s="174">
        <v>0</v>
      </c>
      <c r="AC93" s="174">
        <v>0</v>
      </c>
      <c r="AD93" s="174">
        <v>0</v>
      </c>
      <c r="AE93" s="174">
        <v>42.06</v>
      </c>
      <c r="AF93" s="174">
        <v>0</v>
      </c>
      <c r="AG93" s="174">
        <v>0</v>
      </c>
      <c r="AH93" s="174">
        <v>0</v>
      </c>
      <c r="AI93" s="174">
        <v>-2.33</v>
      </c>
      <c r="AJ93" s="174">
        <v>0</v>
      </c>
      <c r="AK93" s="174">
        <v>0</v>
      </c>
      <c r="AL93" s="174">
        <v>0</v>
      </c>
      <c r="AM93" s="174">
        <v>0</v>
      </c>
      <c r="AN93" s="174">
        <v>0</v>
      </c>
      <c r="AO93">
        <v>0</v>
      </c>
      <c r="AP93" s="174">
        <v>118.26</v>
      </c>
      <c r="AQ93" s="174">
        <v>37.08</v>
      </c>
      <c r="AR93" s="174">
        <v>0</v>
      </c>
      <c r="AS93" s="174">
        <v>0</v>
      </c>
      <c r="AT93">
        <v>0</v>
      </c>
      <c r="AU93">
        <v>0</v>
      </c>
      <c r="AV93" s="174">
        <v>0</v>
      </c>
      <c r="AW93" s="174">
        <v>0</v>
      </c>
      <c r="AX93" s="174">
        <v>0</v>
      </c>
      <c r="AY93" s="174">
        <v>1.29</v>
      </c>
      <c r="AZ93" s="174">
        <v>2.11</v>
      </c>
      <c r="BA93" s="174">
        <v>1.42</v>
      </c>
      <c r="BB93" s="174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256.39</v>
      </c>
      <c r="L94" s="174">
        <v>11.95</v>
      </c>
      <c r="M94" s="174">
        <v>53.29</v>
      </c>
      <c r="N94" s="174">
        <v>49.41</v>
      </c>
      <c r="O94" s="174">
        <v>72.319999999999993</v>
      </c>
      <c r="P94" s="174">
        <v>28.98</v>
      </c>
      <c r="Q94" s="174">
        <v>8.91</v>
      </c>
      <c r="R94" s="174">
        <v>18.59</v>
      </c>
      <c r="S94" s="174">
        <v>11.5</v>
      </c>
      <c r="T94" s="174">
        <v>0.7</v>
      </c>
      <c r="U94" s="174">
        <v>60.09</v>
      </c>
      <c r="V94" s="174">
        <v>8.81</v>
      </c>
      <c r="W94" s="174">
        <v>18.7</v>
      </c>
      <c r="X94" s="174">
        <v>62.68</v>
      </c>
      <c r="Y94" s="174">
        <v>0</v>
      </c>
      <c r="Z94">
        <v>0</v>
      </c>
      <c r="AA94" s="174">
        <v>13.84</v>
      </c>
      <c r="AB94" s="174">
        <v>0</v>
      </c>
      <c r="AC94" s="174">
        <v>0</v>
      </c>
      <c r="AD94" s="174">
        <v>0</v>
      </c>
      <c r="AE94" s="174">
        <v>42.06</v>
      </c>
      <c r="AF94" s="174">
        <v>0</v>
      </c>
      <c r="AG94" s="174">
        <v>0</v>
      </c>
      <c r="AH94" s="174">
        <v>0</v>
      </c>
      <c r="AI94" s="174">
        <v>-2.33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>
        <v>0</v>
      </c>
      <c r="AP94" s="174">
        <v>118.26</v>
      </c>
      <c r="AQ94" s="174">
        <v>37.08</v>
      </c>
      <c r="AR94" s="174">
        <v>0</v>
      </c>
      <c r="AS94" s="174">
        <v>0</v>
      </c>
      <c r="AT94">
        <v>0</v>
      </c>
      <c r="AU94">
        <v>0</v>
      </c>
      <c r="AV94" s="174">
        <v>0</v>
      </c>
      <c r="AW94" s="174">
        <v>0</v>
      </c>
      <c r="AX94" s="174">
        <v>0</v>
      </c>
      <c r="AY94" s="174">
        <v>1.29</v>
      </c>
      <c r="AZ94" s="174">
        <v>2.11</v>
      </c>
      <c r="BA94" s="174">
        <v>1.42</v>
      </c>
      <c r="BB94" s="174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256.39</v>
      </c>
      <c r="L95" s="174">
        <v>11.61</v>
      </c>
      <c r="M95" s="174">
        <v>53.29</v>
      </c>
      <c r="N95" s="174">
        <v>49.41</v>
      </c>
      <c r="O95" s="174">
        <v>72.319999999999993</v>
      </c>
      <c r="P95" s="174">
        <v>28.98</v>
      </c>
      <c r="Q95" s="174">
        <v>8.91</v>
      </c>
      <c r="R95" s="174">
        <v>18.59</v>
      </c>
      <c r="S95" s="174">
        <v>11.5</v>
      </c>
      <c r="T95" s="174">
        <v>0.7</v>
      </c>
      <c r="U95" s="174">
        <v>60.09</v>
      </c>
      <c r="V95" s="174">
        <v>8.81</v>
      </c>
      <c r="W95" s="174">
        <v>18.850000000000001</v>
      </c>
      <c r="X95" s="174">
        <v>62.68</v>
      </c>
      <c r="Y95" s="174">
        <v>0</v>
      </c>
      <c r="Z95">
        <v>0</v>
      </c>
      <c r="AA95" s="174">
        <v>13.84</v>
      </c>
      <c r="AB95" s="174">
        <v>0</v>
      </c>
      <c r="AC95" s="174">
        <v>0</v>
      </c>
      <c r="AD95" s="174">
        <v>0</v>
      </c>
      <c r="AE95" s="174">
        <v>42.06</v>
      </c>
      <c r="AF95" s="174">
        <v>0</v>
      </c>
      <c r="AG95" s="174">
        <v>0</v>
      </c>
      <c r="AH95" s="174">
        <v>0</v>
      </c>
      <c r="AI95" s="174">
        <v>-2.33</v>
      </c>
      <c r="AJ95" s="174">
        <v>0</v>
      </c>
      <c r="AK95" s="174">
        <v>0</v>
      </c>
      <c r="AL95" s="174">
        <v>0</v>
      </c>
      <c r="AM95" s="174">
        <v>0</v>
      </c>
      <c r="AN95" s="174">
        <v>0</v>
      </c>
      <c r="AO95">
        <v>0</v>
      </c>
      <c r="AP95" s="174">
        <v>118.26</v>
      </c>
      <c r="AQ95" s="174">
        <v>37.08</v>
      </c>
      <c r="AR95" s="174">
        <v>0</v>
      </c>
      <c r="AS95" s="174">
        <v>0</v>
      </c>
      <c r="AT95">
        <v>0</v>
      </c>
      <c r="AU95">
        <v>0</v>
      </c>
      <c r="AV95" s="174">
        <v>0</v>
      </c>
      <c r="AW95" s="174">
        <v>0</v>
      </c>
      <c r="AX95" s="174">
        <v>0</v>
      </c>
      <c r="AY95" s="174">
        <v>1.26</v>
      </c>
      <c r="AZ95" s="174">
        <v>2.11</v>
      </c>
      <c r="BA95" s="174">
        <v>1.18</v>
      </c>
      <c r="BB95" s="174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256.39</v>
      </c>
      <c r="L96" s="174">
        <v>11.61</v>
      </c>
      <c r="M96" s="174">
        <v>53.29</v>
      </c>
      <c r="N96" s="174">
        <v>49.41</v>
      </c>
      <c r="O96" s="174">
        <v>72.319999999999993</v>
      </c>
      <c r="P96" s="174">
        <v>28.98</v>
      </c>
      <c r="Q96" s="174">
        <v>8.91</v>
      </c>
      <c r="R96" s="174">
        <v>18.59</v>
      </c>
      <c r="S96" s="174">
        <v>11.5</v>
      </c>
      <c r="T96" s="174">
        <v>0.7</v>
      </c>
      <c r="U96" s="174">
        <v>60.09</v>
      </c>
      <c r="V96" s="174">
        <v>8.81</v>
      </c>
      <c r="W96" s="174">
        <v>18.850000000000001</v>
      </c>
      <c r="X96" s="174">
        <v>62.68</v>
      </c>
      <c r="Y96" s="174">
        <v>0</v>
      </c>
      <c r="Z96">
        <v>0</v>
      </c>
      <c r="AA96" s="174">
        <v>14.44</v>
      </c>
      <c r="AB96" s="174">
        <v>0</v>
      </c>
      <c r="AC96" s="174">
        <v>0</v>
      </c>
      <c r="AD96" s="174">
        <v>0</v>
      </c>
      <c r="AE96" s="174">
        <v>42.06</v>
      </c>
      <c r="AF96" s="174">
        <v>0</v>
      </c>
      <c r="AG96" s="174">
        <v>0</v>
      </c>
      <c r="AH96" s="174">
        <v>0</v>
      </c>
      <c r="AI96" s="174">
        <v>-2.33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>
        <v>0</v>
      </c>
      <c r="AP96" s="174">
        <v>118.26</v>
      </c>
      <c r="AQ96" s="174">
        <v>37.08</v>
      </c>
      <c r="AR96" s="174">
        <v>0</v>
      </c>
      <c r="AS96" s="174">
        <v>0</v>
      </c>
      <c r="AT96">
        <v>0</v>
      </c>
      <c r="AU96">
        <v>0</v>
      </c>
      <c r="AV96" s="174">
        <v>0</v>
      </c>
      <c r="AW96" s="174">
        <v>0</v>
      </c>
      <c r="AX96" s="174">
        <v>0</v>
      </c>
      <c r="AY96" s="174">
        <v>1.26</v>
      </c>
      <c r="AZ96" s="174">
        <v>2.11</v>
      </c>
      <c r="BA96" s="174">
        <v>1.18</v>
      </c>
      <c r="BB96" s="174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4">
        <v>0</v>
      </c>
      <c r="C97" s="174">
        <v>0</v>
      </c>
      <c r="D97" s="174">
        <v>0</v>
      </c>
      <c r="E97" s="174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256.39</v>
      </c>
      <c r="L97" s="174">
        <v>11.61</v>
      </c>
      <c r="M97" s="174">
        <v>53.29</v>
      </c>
      <c r="N97" s="174">
        <v>49.41</v>
      </c>
      <c r="O97" s="174">
        <v>72.319999999999993</v>
      </c>
      <c r="P97" s="174">
        <v>28.98</v>
      </c>
      <c r="Q97" s="174">
        <v>8.91</v>
      </c>
      <c r="R97" s="174">
        <v>18.59</v>
      </c>
      <c r="S97" s="174">
        <v>11.5</v>
      </c>
      <c r="T97" s="174">
        <v>0.7</v>
      </c>
      <c r="U97" s="174">
        <v>60.09</v>
      </c>
      <c r="V97" s="174">
        <v>8.81</v>
      </c>
      <c r="W97" s="174">
        <v>18.850000000000001</v>
      </c>
      <c r="X97" s="174">
        <v>62.68</v>
      </c>
      <c r="Y97" s="174">
        <v>0</v>
      </c>
      <c r="Z97">
        <v>0</v>
      </c>
      <c r="AA97" s="174">
        <v>14.44</v>
      </c>
      <c r="AB97" s="174">
        <v>0</v>
      </c>
      <c r="AC97" s="174">
        <v>0</v>
      </c>
      <c r="AD97" s="174">
        <v>0</v>
      </c>
      <c r="AE97" s="174">
        <v>42.06</v>
      </c>
      <c r="AF97" s="174">
        <v>0</v>
      </c>
      <c r="AG97" s="174">
        <v>0</v>
      </c>
      <c r="AH97" s="174">
        <v>0</v>
      </c>
      <c r="AI97" s="174">
        <v>-2.33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>
        <v>0</v>
      </c>
      <c r="AP97" s="174">
        <v>118.26</v>
      </c>
      <c r="AQ97" s="174">
        <v>37.08</v>
      </c>
      <c r="AR97" s="174">
        <v>0</v>
      </c>
      <c r="AS97" s="174">
        <v>0</v>
      </c>
      <c r="AT97">
        <v>0</v>
      </c>
      <c r="AU97">
        <v>0</v>
      </c>
      <c r="AV97" s="174">
        <v>0</v>
      </c>
      <c r="AW97" s="174">
        <v>0</v>
      </c>
      <c r="AX97" s="174">
        <v>0</v>
      </c>
      <c r="AY97" s="174">
        <v>1.26</v>
      </c>
      <c r="AZ97" s="174">
        <v>2.11</v>
      </c>
      <c r="BA97" s="174">
        <v>1.18</v>
      </c>
      <c r="BB97" s="174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4">
        <v>0</v>
      </c>
      <c r="C98" s="174">
        <v>0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256.39</v>
      </c>
      <c r="L98" s="174">
        <v>11.61</v>
      </c>
      <c r="M98" s="174">
        <v>53.29</v>
      </c>
      <c r="N98" s="174">
        <v>49.41</v>
      </c>
      <c r="O98" s="174">
        <v>72.319999999999993</v>
      </c>
      <c r="P98" s="174">
        <v>28.98</v>
      </c>
      <c r="Q98" s="174">
        <v>8.91</v>
      </c>
      <c r="R98" s="174">
        <v>18.59</v>
      </c>
      <c r="S98" s="174">
        <v>11.5</v>
      </c>
      <c r="T98" s="174">
        <v>0.7</v>
      </c>
      <c r="U98" s="174">
        <v>60.09</v>
      </c>
      <c r="V98" s="174">
        <v>8.81</v>
      </c>
      <c r="W98" s="174">
        <v>18.850000000000001</v>
      </c>
      <c r="X98" s="174">
        <v>62.68</v>
      </c>
      <c r="Y98" s="174">
        <v>0</v>
      </c>
      <c r="Z98">
        <v>0</v>
      </c>
      <c r="AA98" s="174">
        <v>14.44</v>
      </c>
      <c r="AB98" s="174">
        <v>0</v>
      </c>
      <c r="AC98" s="174">
        <v>0</v>
      </c>
      <c r="AD98" s="174">
        <v>0</v>
      </c>
      <c r="AE98" s="174">
        <v>42.06</v>
      </c>
      <c r="AF98" s="174">
        <v>0</v>
      </c>
      <c r="AG98" s="174">
        <v>0</v>
      </c>
      <c r="AH98" s="174">
        <v>0</v>
      </c>
      <c r="AI98" s="174">
        <v>-2.33</v>
      </c>
      <c r="AJ98" s="174">
        <v>0</v>
      </c>
      <c r="AK98" s="174">
        <v>0</v>
      </c>
      <c r="AL98" s="174">
        <v>0</v>
      </c>
      <c r="AM98" s="174">
        <v>0</v>
      </c>
      <c r="AN98" s="174">
        <v>0</v>
      </c>
      <c r="AO98">
        <v>0</v>
      </c>
      <c r="AP98" s="174">
        <v>118.26</v>
      </c>
      <c r="AQ98" s="174">
        <v>37.08</v>
      </c>
      <c r="AR98" s="174">
        <v>0</v>
      </c>
      <c r="AS98" s="174">
        <v>0</v>
      </c>
      <c r="AT98">
        <v>0</v>
      </c>
      <c r="AU98">
        <v>0</v>
      </c>
      <c r="AV98" s="174">
        <v>0</v>
      </c>
      <c r="AW98" s="174">
        <v>0</v>
      </c>
      <c r="AX98" s="174">
        <v>0</v>
      </c>
      <c r="AY98" s="174">
        <v>1.26</v>
      </c>
      <c r="AZ98" s="174">
        <v>2.11</v>
      </c>
      <c r="BA98" s="174">
        <v>1.18</v>
      </c>
      <c r="BB98" s="174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4.5096649999999938</v>
      </c>
      <c r="L99">
        <f t="shared" si="0"/>
        <v>0.16435</v>
      </c>
      <c r="M99">
        <f t="shared" si="0"/>
        <v>1.2114749999999994</v>
      </c>
      <c r="N99">
        <f t="shared" si="0"/>
        <v>0.73610249999999977</v>
      </c>
      <c r="O99">
        <f t="shared" si="0"/>
        <v>1.6490799999999981</v>
      </c>
      <c r="P99">
        <f t="shared" si="0"/>
        <v>0.68511500000000025</v>
      </c>
      <c r="Q99">
        <f t="shared" si="0"/>
        <v>0.15174999999999986</v>
      </c>
      <c r="R99">
        <f t="shared" si="0"/>
        <v>0.29158250000000002</v>
      </c>
      <c r="S99">
        <f t="shared" si="0"/>
        <v>0.18299749999999992</v>
      </c>
      <c r="T99">
        <f t="shared" si="0"/>
        <v>1.0070000000000006E-2</v>
      </c>
      <c r="U99">
        <f t="shared" si="0"/>
        <v>1.4421600000000019</v>
      </c>
      <c r="V99">
        <f t="shared" si="0"/>
        <v>0.1342325</v>
      </c>
      <c r="W99">
        <f t="shared" si="0"/>
        <v>0.23710749999999975</v>
      </c>
      <c r="X99">
        <f t="shared" si="0"/>
        <v>1.0235924999999988</v>
      </c>
      <c r="Y99">
        <f t="shared" si="0"/>
        <v>0</v>
      </c>
      <c r="Z99">
        <f t="shared" si="0"/>
        <v>0</v>
      </c>
      <c r="AA99">
        <f t="shared" si="0"/>
        <v>0.33279500000000001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0.93130250000000059</v>
      </c>
      <c r="AF99">
        <f t="shared" si="0"/>
        <v>5.3325000000000004E-2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1.9225700000000026</v>
      </c>
      <c r="AQ99">
        <f t="shared" ref="AQ99:AT99" si="1">SUM(AQ3:AQ98)/4000</f>
        <v>0.52566499999999938</v>
      </c>
      <c r="AR99">
        <f t="shared" si="1"/>
        <v>0.53413500000000003</v>
      </c>
      <c r="AS99">
        <f t="shared" si="1"/>
        <v>2.3382499999999969E-2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2.1674999999999993E-2</v>
      </c>
      <c r="BA99">
        <f t="shared" si="2"/>
        <v>1.5160000000000002E-2</v>
      </c>
      <c r="BB99">
        <f t="shared" si="2"/>
        <v>2.5009999999999977E-2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K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485</v>
      </c>
      <c r="L1" t="s">
        <v>18</v>
      </c>
      <c r="M1" t="s">
        <v>27</v>
      </c>
      <c r="N1" t="s">
        <v>28</v>
      </c>
      <c r="O1" t="s">
        <v>29</v>
      </c>
      <c r="P1" t="s">
        <v>486</v>
      </c>
      <c r="Q1" t="s">
        <v>487</v>
      </c>
      <c r="R1" t="s">
        <v>488</v>
      </c>
      <c r="S1" t="s">
        <v>489</v>
      </c>
      <c r="T1" t="s">
        <v>41</v>
      </c>
      <c r="U1" t="s">
        <v>31</v>
      </c>
      <c r="V1" t="s">
        <v>490</v>
      </c>
      <c r="W1" t="s">
        <v>491</v>
      </c>
      <c r="X1" t="s">
        <v>492</v>
      </c>
      <c r="Y1" t="s">
        <v>493</v>
      </c>
      <c r="AA1" t="s">
        <v>205</v>
      </c>
      <c r="AB1" t="s">
        <v>206</v>
      </c>
      <c r="AC1" t="s">
        <v>497</v>
      </c>
      <c r="AD1" t="s">
        <v>498</v>
      </c>
      <c r="AE1" t="s">
        <v>499</v>
      </c>
      <c r="AF1" t="s">
        <v>500</v>
      </c>
      <c r="AG1" t="s">
        <v>501</v>
      </c>
      <c r="AH1" t="s">
        <v>502</v>
      </c>
      <c r="AI1" t="s">
        <v>213</v>
      </c>
      <c r="AJ1" t="s">
        <v>214</v>
      </c>
      <c r="AK1" t="s">
        <v>503</v>
      </c>
      <c r="AL1" t="s">
        <v>504</v>
      </c>
      <c r="AM1" t="s">
        <v>505</v>
      </c>
      <c r="AN1" t="s">
        <v>506</v>
      </c>
      <c r="AP1" t="s">
        <v>494</v>
      </c>
      <c r="AQ1" t="s">
        <v>495</v>
      </c>
      <c r="AR1" t="s">
        <v>496</v>
      </c>
      <c r="AS1" t="s">
        <v>482</v>
      </c>
      <c r="AV1" t="s">
        <v>358</v>
      </c>
      <c r="AW1" t="s">
        <v>359</v>
      </c>
      <c r="AX1" t="s">
        <v>361</v>
      </c>
      <c r="AY1" t="s">
        <v>481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4">
        <v>0</v>
      </c>
      <c r="C3" s="174">
        <v>0</v>
      </c>
      <c r="D3" s="174">
        <v>0</v>
      </c>
      <c r="E3" s="174">
        <v>0</v>
      </c>
      <c r="F3" s="174">
        <v>0</v>
      </c>
      <c r="G3" s="174">
        <v>0</v>
      </c>
      <c r="H3" s="174">
        <v>0</v>
      </c>
      <c r="I3" s="174">
        <v>0</v>
      </c>
      <c r="J3" s="174">
        <v>0</v>
      </c>
      <c r="K3" s="174">
        <v>82.24</v>
      </c>
      <c r="L3" s="174">
        <v>60.95</v>
      </c>
      <c r="M3" s="174">
        <v>0</v>
      </c>
      <c r="N3" s="174">
        <v>14.51</v>
      </c>
      <c r="O3" s="174">
        <v>48.74</v>
      </c>
      <c r="P3" s="174">
        <v>66.8</v>
      </c>
      <c r="Q3" s="174">
        <v>5.36</v>
      </c>
      <c r="R3" s="174">
        <v>10.42</v>
      </c>
      <c r="S3" s="174">
        <v>6.49</v>
      </c>
      <c r="T3" s="174">
        <v>0</v>
      </c>
      <c r="U3" s="174">
        <v>282.92</v>
      </c>
      <c r="V3" s="174">
        <v>5.09</v>
      </c>
      <c r="W3" s="174">
        <v>10.59</v>
      </c>
      <c r="X3" s="174">
        <v>36.25</v>
      </c>
      <c r="Y3" s="174">
        <v>0</v>
      </c>
      <c r="Z3">
        <v>0</v>
      </c>
      <c r="AA3" s="174">
        <v>7.9</v>
      </c>
      <c r="AB3" s="174">
        <v>0</v>
      </c>
      <c r="AC3" s="174">
        <v>0</v>
      </c>
      <c r="AD3" s="174">
        <v>0</v>
      </c>
      <c r="AE3" s="174">
        <v>24.29</v>
      </c>
      <c r="AF3" s="174">
        <v>0</v>
      </c>
      <c r="AG3" s="174">
        <v>0</v>
      </c>
      <c r="AH3" s="174">
        <v>0</v>
      </c>
      <c r="AI3" s="174">
        <v>-1.35</v>
      </c>
      <c r="AJ3" s="174">
        <v>0</v>
      </c>
      <c r="AK3" s="174">
        <v>0</v>
      </c>
      <c r="AL3" s="174">
        <v>0</v>
      </c>
      <c r="AM3" s="174">
        <v>0</v>
      </c>
      <c r="AN3" s="174">
        <v>0</v>
      </c>
      <c r="AO3">
        <v>0</v>
      </c>
      <c r="AP3" s="174">
        <v>68.38</v>
      </c>
      <c r="AQ3" s="174">
        <v>22.17</v>
      </c>
      <c r="AR3" s="174">
        <v>0</v>
      </c>
      <c r="AS3" s="174">
        <v>0</v>
      </c>
      <c r="AT3">
        <v>0</v>
      </c>
      <c r="AU3">
        <v>0</v>
      </c>
      <c r="AV3" s="174">
        <v>0</v>
      </c>
      <c r="AW3" s="174">
        <v>0</v>
      </c>
      <c r="AX3" s="174">
        <v>0</v>
      </c>
      <c r="AY3" s="174">
        <v>0</v>
      </c>
      <c r="AZ3" s="174">
        <v>0</v>
      </c>
      <c r="BA3" s="174">
        <v>0</v>
      </c>
      <c r="BB3" s="17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4">
        <v>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0</v>
      </c>
      <c r="I4" s="174">
        <v>0</v>
      </c>
      <c r="J4" s="174">
        <v>0</v>
      </c>
      <c r="K4" s="174">
        <v>82.24</v>
      </c>
      <c r="L4" s="174">
        <v>60.95</v>
      </c>
      <c r="M4" s="174">
        <v>0</v>
      </c>
      <c r="N4" s="174">
        <v>14.51</v>
      </c>
      <c r="O4" s="174">
        <v>48.74</v>
      </c>
      <c r="P4" s="174">
        <v>66.8</v>
      </c>
      <c r="Q4" s="174">
        <v>5.36</v>
      </c>
      <c r="R4" s="174">
        <v>10.42</v>
      </c>
      <c r="S4" s="174">
        <v>6.49</v>
      </c>
      <c r="T4" s="174">
        <v>0</v>
      </c>
      <c r="U4" s="174">
        <v>282.92</v>
      </c>
      <c r="V4" s="174">
        <v>5.09</v>
      </c>
      <c r="W4" s="174">
        <v>10.59</v>
      </c>
      <c r="X4" s="174">
        <v>36.25</v>
      </c>
      <c r="Y4" s="174">
        <v>0</v>
      </c>
      <c r="Z4">
        <v>0</v>
      </c>
      <c r="AA4" s="174">
        <v>7.9</v>
      </c>
      <c r="AB4" s="174">
        <v>0</v>
      </c>
      <c r="AC4" s="174">
        <v>0</v>
      </c>
      <c r="AD4" s="174">
        <v>0</v>
      </c>
      <c r="AE4" s="174">
        <v>24.29</v>
      </c>
      <c r="AF4" s="174">
        <v>0</v>
      </c>
      <c r="AG4" s="174">
        <v>0</v>
      </c>
      <c r="AH4" s="174">
        <v>0</v>
      </c>
      <c r="AI4" s="174">
        <v>-1.35</v>
      </c>
      <c r="AJ4" s="174">
        <v>0</v>
      </c>
      <c r="AK4" s="174">
        <v>0</v>
      </c>
      <c r="AL4" s="174">
        <v>0</v>
      </c>
      <c r="AM4" s="174">
        <v>0</v>
      </c>
      <c r="AN4" s="174">
        <v>0</v>
      </c>
      <c r="AO4">
        <v>0</v>
      </c>
      <c r="AP4" s="174">
        <v>68.38</v>
      </c>
      <c r="AQ4" s="174">
        <v>22.17</v>
      </c>
      <c r="AR4" s="174">
        <v>0</v>
      </c>
      <c r="AS4" s="174">
        <v>0</v>
      </c>
      <c r="AT4">
        <v>0</v>
      </c>
      <c r="AU4">
        <v>0</v>
      </c>
      <c r="AV4" s="174">
        <v>0</v>
      </c>
      <c r="AW4" s="174">
        <v>0</v>
      </c>
      <c r="AX4" s="174">
        <v>0</v>
      </c>
      <c r="AY4" s="174">
        <v>0</v>
      </c>
      <c r="AZ4" s="174">
        <v>0</v>
      </c>
      <c r="BA4" s="174">
        <v>0</v>
      </c>
      <c r="BB4" s="17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4">
        <v>0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82.23</v>
      </c>
      <c r="L5" s="174">
        <v>60.95</v>
      </c>
      <c r="M5" s="174">
        <v>0</v>
      </c>
      <c r="N5" s="174">
        <v>14.51</v>
      </c>
      <c r="O5" s="174">
        <v>48.74</v>
      </c>
      <c r="P5" s="174">
        <v>66.8</v>
      </c>
      <c r="Q5" s="174">
        <v>5.22</v>
      </c>
      <c r="R5" s="174">
        <v>10.42</v>
      </c>
      <c r="S5" s="174">
        <v>6.49</v>
      </c>
      <c r="T5" s="174">
        <v>0</v>
      </c>
      <c r="U5" s="174">
        <v>282.92</v>
      </c>
      <c r="V5" s="174">
        <v>5.09</v>
      </c>
      <c r="W5" s="174">
        <v>10.59</v>
      </c>
      <c r="X5" s="174">
        <v>36.25</v>
      </c>
      <c r="Y5" s="174">
        <v>0</v>
      </c>
      <c r="Z5">
        <v>0</v>
      </c>
      <c r="AA5" s="174">
        <v>7.9</v>
      </c>
      <c r="AB5" s="174">
        <v>0</v>
      </c>
      <c r="AC5" s="174">
        <v>0</v>
      </c>
      <c r="AD5" s="174">
        <v>0</v>
      </c>
      <c r="AE5" s="174">
        <v>24.29</v>
      </c>
      <c r="AF5" s="174">
        <v>0</v>
      </c>
      <c r="AG5" s="174">
        <v>0</v>
      </c>
      <c r="AH5" s="174">
        <v>0</v>
      </c>
      <c r="AI5" s="174">
        <v>-1.35</v>
      </c>
      <c r="AJ5" s="174">
        <v>0</v>
      </c>
      <c r="AK5" s="174">
        <v>0</v>
      </c>
      <c r="AL5" s="174">
        <v>0</v>
      </c>
      <c r="AM5" s="174">
        <v>0</v>
      </c>
      <c r="AN5" s="174">
        <v>0</v>
      </c>
      <c r="AO5">
        <v>0</v>
      </c>
      <c r="AP5" s="174">
        <v>68.38</v>
      </c>
      <c r="AQ5" s="174">
        <v>22.17</v>
      </c>
      <c r="AR5" s="174">
        <v>0</v>
      </c>
      <c r="AS5" s="174">
        <v>0</v>
      </c>
      <c r="AT5">
        <v>0</v>
      </c>
      <c r="AU5">
        <v>0</v>
      </c>
      <c r="AV5" s="174">
        <v>0</v>
      </c>
      <c r="AW5" s="174">
        <v>0</v>
      </c>
      <c r="AX5" s="174">
        <v>0</v>
      </c>
      <c r="AY5" s="174">
        <v>0</v>
      </c>
      <c r="AZ5" s="174">
        <v>0</v>
      </c>
      <c r="BA5" s="174">
        <v>0</v>
      </c>
      <c r="BB5" s="17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4">
        <v>0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82.23</v>
      </c>
      <c r="L6" s="174">
        <v>60.95</v>
      </c>
      <c r="M6" s="174">
        <v>0</v>
      </c>
      <c r="N6" s="174">
        <v>14.51</v>
      </c>
      <c r="O6" s="174">
        <v>48.74</v>
      </c>
      <c r="P6" s="174">
        <v>66.8</v>
      </c>
      <c r="Q6" s="174">
        <v>5.21</v>
      </c>
      <c r="R6" s="174">
        <v>10.42</v>
      </c>
      <c r="S6" s="174">
        <v>6.49</v>
      </c>
      <c r="T6" s="174">
        <v>0</v>
      </c>
      <c r="U6" s="174">
        <v>282.92</v>
      </c>
      <c r="V6" s="174">
        <v>5.09</v>
      </c>
      <c r="W6" s="174">
        <v>10.95</v>
      </c>
      <c r="X6" s="174">
        <v>36.25</v>
      </c>
      <c r="Y6" s="174">
        <v>0</v>
      </c>
      <c r="Z6">
        <v>0</v>
      </c>
      <c r="AA6" s="174">
        <v>7.9</v>
      </c>
      <c r="AB6" s="174">
        <v>0</v>
      </c>
      <c r="AC6" s="174">
        <v>0</v>
      </c>
      <c r="AD6" s="174">
        <v>0</v>
      </c>
      <c r="AE6" s="174">
        <v>24.29</v>
      </c>
      <c r="AF6" s="174">
        <v>0</v>
      </c>
      <c r="AG6" s="174">
        <v>0</v>
      </c>
      <c r="AH6" s="174">
        <v>0</v>
      </c>
      <c r="AI6" s="174">
        <v>-1.35</v>
      </c>
      <c r="AJ6" s="174">
        <v>0</v>
      </c>
      <c r="AK6" s="174">
        <v>0</v>
      </c>
      <c r="AL6" s="174">
        <v>0</v>
      </c>
      <c r="AM6" s="174">
        <v>0</v>
      </c>
      <c r="AN6" s="174">
        <v>0</v>
      </c>
      <c r="AO6">
        <v>0</v>
      </c>
      <c r="AP6" s="174">
        <v>70.680000000000007</v>
      </c>
      <c r="AQ6" s="174">
        <v>22.17</v>
      </c>
      <c r="AR6" s="174">
        <v>0</v>
      </c>
      <c r="AS6" s="174">
        <v>0</v>
      </c>
      <c r="AT6">
        <v>0</v>
      </c>
      <c r="AU6">
        <v>0</v>
      </c>
      <c r="AV6" s="174">
        <v>0</v>
      </c>
      <c r="AW6" s="174">
        <v>0</v>
      </c>
      <c r="AX6" s="174">
        <v>0</v>
      </c>
      <c r="AY6" s="174">
        <v>0</v>
      </c>
      <c r="AZ6" s="174">
        <v>0</v>
      </c>
      <c r="BA6" s="174">
        <v>0</v>
      </c>
      <c r="BB6" s="17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82.23</v>
      </c>
      <c r="L7" s="174">
        <v>60.95</v>
      </c>
      <c r="M7" s="174">
        <v>0</v>
      </c>
      <c r="N7" s="174">
        <v>14.51</v>
      </c>
      <c r="O7" s="174">
        <v>48.74</v>
      </c>
      <c r="P7" s="174">
        <v>66.8</v>
      </c>
      <c r="Q7" s="174">
        <v>5.21</v>
      </c>
      <c r="R7" s="174">
        <v>10.42</v>
      </c>
      <c r="S7" s="174">
        <v>6.49</v>
      </c>
      <c r="T7" s="174">
        <v>0</v>
      </c>
      <c r="U7" s="174">
        <v>282.92</v>
      </c>
      <c r="V7" s="174">
        <v>5.09</v>
      </c>
      <c r="W7" s="174">
        <v>10.95</v>
      </c>
      <c r="X7" s="174">
        <v>36.25</v>
      </c>
      <c r="Y7" s="174">
        <v>0</v>
      </c>
      <c r="Z7">
        <v>0</v>
      </c>
      <c r="AA7" s="174">
        <v>7.9</v>
      </c>
      <c r="AB7" s="174">
        <v>0</v>
      </c>
      <c r="AC7" s="174">
        <v>0</v>
      </c>
      <c r="AD7" s="174">
        <v>0</v>
      </c>
      <c r="AE7" s="174">
        <v>24.69</v>
      </c>
      <c r="AF7" s="174">
        <v>0</v>
      </c>
      <c r="AG7" s="174">
        <v>0</v>
      </c>
      <c r="AH7" s="174">
        <v>0</v>
      </c>
      <c r="AI7" s="174">
        <v>-1.35</v>
      </c>
      <c r="AJ7" s="174">
        <v>0</v>
      </c>
      <c r="AK7" s="174">
        <v>0</v>
      </c>
      <c r="AL7" s="174">
        <v>0</v>
      </c>
      <c r="AM7" s="174">
        <v>0</v>
      </c>
      <c r="AN7" s="174">
        <v>0</v>
      </c>
      <c r="AO7">
        <v>0</v>
      </c>
      <c r="AP7" s="174">
        <v>68.38</v>
      </c>
      <c r="AQ7" s="174">
        <v>22.17</v>
      </c>
      <c r="AR7" s="174">
        <v>0</v>
      </c>
      <c r="AS7" s="174">
        <v>0</v>
      </c>
      <c r="AT7">
        <v>0</v>
      </c>
      <c r="AU7">
        <v>0</v>
      </c>
      <c r="AV7" s="174">
        <v>0</v>
      </c>
      <c r="AW7" s="174">
        <v>0</v>
      </c>
      <c r="AX7" s="174">
        <v>0</v>
      </c>
      <c r="AY7" s="174">
        <v>0</v>
      </c>
      <c r="AZ7" s="174">
        <v>0</v>
      </c>
      <c r="BA7" s="174">
        <v>0</v>
      </c>
      <c r="BB7" s="17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82.23</v>
      </c>
      <c r="L8" s="174">
        <v>60.95</v>
      </c>
      <c r="M8" s="174">
        <v>0</v>
      </c>
      <c r="N8" s="174">
        <v>14.51</v>
      </c>
      <c r="O8" s="174">
        <v>48.74</v>
      </c>
      <c r="P8" s="174">
        <v>66.8</v>
      </c>
      <c r="Q8" s="174">
        <v>5.21</v>
      </c>
      <c r="R8" s="174">
        <v>10.42</v>
      </c>
      <c r="S8" s="174">
        <v>6.49</v>
      </c>
      <c r="T8" s="174">
        <v>0</v>
      </c>
      <c r="U8" s="174">
        <v>282.92</v>
      </c>
      <c r="V8" s="174">
        <v>5.09</v>
      </c>
      <c r="W8" s="174">
        <v>10.95</v>
      </c>
      <c r="X8" s="174">
        <v>36.25</v>
      </c>
      <c r="Y8" s="174">
        <v>0</v>
      </c>
      <c r="Z8">
        <v>0</v>
      </c>
      <c r="AA8" s="174">
        <v>7.9</v>
      </c>
      <c r="AB8" s="174">
        <v>0</v>
      </c>
      <c r="AC8" s="174">
        <v>0</v>
      </c>
      <c r="AD8" s="174">
        <v>0</v>
      </c>
      <c r="AE8" s="174">
        <v>24.69</v>
      </c>
      <c r="AF8" s="174">
        <v>0</v>
      </c>
      <c r="AG8" s="174">
        <v>0</v>
      </c>
      <c r="AH8" s="174">
        <v>0</v>
      </c>
      <c r="AI8" s="174">
        <v>-1.35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>
        <v>0</v>
      </c>
      <c r="AP8" s="174">
        <v>68.38</v>
      </c>
      <c r="AQ8" s="174">
        <v>22.17</v>
      </c>
      <c r="AR8" s="174">
        <v>0</v>
      </c>
      <c r="AS8" s="174">
        <v>0</v>
      </c>
      <c r="AT8">
        <v>0</v>
      </c>
      <c r="AU8">
        <v>0</v>
      </c>
      <c r="AV8" s="174">
        <v>0</v>
      </c>
      <c r="AW8" s="174">
        <v>0</v>
      </c>
      <c r="AX8" s="174">
        <v>0</v>
      </c>
      <c r="AY8" s="174">
        <v>0</v>
      </c>
      <c r="AZ8" s="174">
        <v>0</v>
      </c>
      <c r="BA8" s="174">
        <v>0</v>
      </c>
      <c r="BB8" s="17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82.23</v>
      </c>
      <c r="L9" s="174">
        <v>60.95</v>
      </c>
      <c r="M9" s="174">
        <v>0</v>
      </c>
      <c r="N9" s="174">
        <v>14.51</v>
      </c>
      <c r="O9" s="174">
        <v>48.74</v>
      </c>
      <c r="P9" s="174">
        <v>66.8</v>
      </c>
      <c r="Q9" s="174">
        <v>5.21</v>
      </c>
      <c r="R9" s="174">
        <v>10.42</v>
      </c>
      <c r="S9" s="174">
        <v>6.71</v>
      </c>
      <c r="T9" s="174">
        <v>0</v>
      </c>
      <c r="U9" s="174">
        <v>282.92</v>
      </c>
      <c r="V9" s="174">
        <v>5.09</v>
      </c>
      <c r="W9" s="174">
        <v>10.95</v>
      </c>
      <c r="X9" s="174">
        <v>36.25</v>
      </c>
      <c r="Y9" s="174">
        <v>0</v>
      </c>
      <c r="Z9">
        <v>0</v>
      </c>
      <c r="AA9" s="174">
        <v>7.9</v>
      </c>
      <c r="AB9" s="174">
        <v>0</v>
      </c>
      <c r="AC9" s="174">
        <v>0</v>
      </c>
      <c r="AD9" s="174">
        <v>0</v>
      </c>
      <c r="AE9" s="174">
        <v>24.69</v>
      </c>
      <c r="AF9" s="174">
        <v>0</v>
      </c>
      <c r="AG9" s="174">
        <v>0</v>
      </c>
      <c r="AH9" s="174">
        <v>0</v>
      </c>
      <c r="AI9" s="174">
        <v>-1.35</v>
      </c>
      <c r="AJ9" s="174">
        <v>0</v>
      </c>
      <c r="AK9" s="174">
        <v>0</v>
      </c>
      <c r="AL9" s="174">
        <v>0</v>
      </c>
      <c r="AM9" s="174">
        <v>0</v>
      </c>
      <c r="AN9" s="174">
        <v>0</v>
      </c>
      <c r="AO9">
        <v>0</v>
      </c>
      <c r="AP9" s="174">
        <v>68.38</v>
      </c>
      <c r="AQ9" s="174">
        <v>22.17</v>
      </c>
      <c r="AR9" s="174">
        <v>0</v>
      </c>
      <c r="AS9" s="174">
        <v>0</v>
      </c>
      <c r="AT9">
        <v>0</v>
      </c>
      <c r="AU9">
        <v>0</v>
      </c>
      <c r="AV9" s="174">
        <v>0</v>
      </c>
      <c r="AW9" s="174">
        <v>0</v>
      </c>
      <c r="AX9" s="174">
        <v>0</v>
      </c>
      <c r="AY9" s="174">
        <v>0</v>
      </c>
      <c r="AZ9" s="174">
        <v>0</v>
      </c>
      <c r="BA9" s="174">
        <v>0</v>
      </c>
      <c r="BB9" s="17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82.23</v>
      </c>
      <c r="L10" s="174">
        <v>60.95</v>
      </c>
      <c r="M10" s="174">
        <v>0</v>
      </c>
      <c r="N10" s="174">
        <v>14.51</v>
      </c>
      <c r="O10" s="174">
        <v>48.74</v>
      </c>
      <c r="P10" s="174">
        <v>66.8</v>
      </c>
      <c r="Q10" s="174">
        <v>5.21</v>
      </c>
      <c r="R10" s="174">
        <v>10.42</v>
      </c>
      <c r="S10" s="174">
        <v>6.71</v>
      </c>
      <c r="T10" s="174">
        <v>0</v>
      </c>
      <c r="U10" s="174">
        <v>282.92</v>
      </c>
      <c r="V10" s="174">
        <v>5.09</v>
      </c>
      <c r="W10" s="174">
        <v>10.95</v>
      </c>
      <c r="X10" s="174">
        <v>36.25</v>
      </c>
      <c r="Y10" s="174">
        <v>0</v>
      </c>
      <c r="Z10">
        <v>0</v>
      </c>
      <c r="AA10" s="174">
        <v>7.9</v>
      </c>
      <c r="AB10" s="174">
        <v>0</v>
      </c>
      <c r="AC10" s="174">
        <v>0</v>
      </c>
      <c r="AD10" s="174">
        <v>0</v>
      </c>
      <c r="AE10" s="174">
        <v>24.69</v>
      </c>
      <c r="AF10" s="174">
        <v>0</v>
      </c>
      <c r="AG10" s="174">
        <v>0</v>
      </c>
      <c r="AH10" s="174">
        <v>0</v>
      </c>
      <c r="AI10" s="174">
        <v>-1.35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>
        <v>0</v>
      </c>
      <c r="AP10" s="174">
        <v>68.38</v>
      </c>
      <c r="AQ10" s="174">
        <v>22.17</v>
      </c>
      <c r="AR10" s="174">
        <v>0</v>
      </c>
      <c r="AS10" s="174">
        <v>0</v>
      </c>
      <c r="AT10">
        <v>0</v>
      </c>
      <c r="AU10">
        <v>0</v>
      </c>
      <c r="AV10" s="174">
        <v>0</v>
      </c>
      <c r="AW10" s="174">
        <v>0</v>
      </c>
      <c r="AX10" s="174">
        <v>0</v>
      </c>
      <c r="AY10" s="174">
        <v>0</v>
      </c>
      <c r="AZ10" s="174">
        <v>0</v>
      </c>
      <c r="BA10" s="174">
        <v>0</v>
      </c>
      <c r="BB10" s="17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38.700000000000003</v>
      </c>
      <c r="L11" s="174">
        <v>60.95</v>
      </c>
      <c r="M11" s="174">
        <v>0</v>
      </c>
      <c r="N11" s="174">
        <v>14.51</v>
      </c>
      <c r="O11" s="174">
        <v>48.74</v>
      </c>
      <c r="P11" s="174">
        <v>66.8</v>
      </c>
      <c r="Q11" s="174">
        <v>2.65</v>
      </c>
      <c r="R11" s="174">
        <v>10.42</v>
      </c>
      <c r="S11" s="174">
        <v>3.38</v>
      </c>
      <c r="T11" s="174">
        <v>0</v>
      </c>
      <c r="U11" s="174">
        <v>282.92</v>
      </c>
      <c r="V11" s="174">
        <v>5.09</v>
      </c>
      <c r="W11" s="174">
        <v>10.95</v>
      </c>
      <c r="X11" s="174">
        <v>36.25</v>
      </c>
      <c r="Y11" s="174">
        <v>0</v>
      </c>
      <c r="Z11">
        <v>0</v>
      </c>
      <c r="AA11" s="174">
        <v>7.9</v>
      </c>
      <c r="AB11" s="174">
        <v>0</v>
      </c>
      <c r="AC11" s="174">
        <v>0</v>
      </c>
      <c r="AD11" s="174">
        <v>0</v>
      </c>
      <c r="AE11" s="174">
        <v>24.69</v>
      </c>
      <c r="AF11" s="174">
        <v>0</v>
      </c>
      <c r="AG11" s="174">
        <v>0</v>
      </c>
      <c r="AH11" s="174">
        <v>0</v>
      </c>
      <c r="AI11" s="174">
        <v>-1.35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>
        <v>0</v>
      </c>
      <c r="AP11" s="174">
        <v>68.38</v>
      </c>
      <c r="AQ11" s="174">
        <v>22.17</v>
      </c>
      <c r="AR11" s="174">
        <v>0</v>
      </c>
      <c r="AS11" s="174">
        <v>0</v>
      </c>
      <c r="AT11">
        <v>0</v>
      </c>
      <c r="AU11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38.700000000000003</v>
      </c>
      <c r="L12" s="174">
        <v>60.95</v>
      </c>
      <c r="M12" s="174">
        <v>0</v>
      </c>
      <c r="N12" s="174">
        <v>14.51</v>
      </c>
      <c r="O12" s="174">
        <v>48.74</v>
      </c>
      <c r="P12" s="174">
        <v>66.8</v>
      </c>
      <c r="Q12" s="174">
        <v>2.65</v>
      </c>
      <c r="R12" s="174">
        <v>10.42</v>
      </c>
      <c r="S12" s="174">
        <v>3.38</v>
      </c>
      <c r="T12" s="174">
        <v>0</v>
      </c>
      <c r="U12" s="174">
        <v>282.92</v>
      </c>
      <c r="V12" s="174">
        <v>5.09</v>
      </c>
      <c r="W12" s="174">
        <v>10.95</v>
      </c>
      <c r="X12" s="174">
        <v>36.25</v>
      </c>
      <c r="Y12" s="174">
        <v>0</v>
      </c>
      <c r="Z12">
        <v>0</v>
      </c>
      <c r="AA12" s="174">
        <v>7.89</v>
      </c>
      <c r="AB12" s="174">
        <v>0</v>
      </c>
      <c r="AC12" s="174">
        <v>0</v>
      </c>
      <c r="AD12" s="174">
        <v>0</v>
      </c>
      <c r="AE12" s="174">
        <v>24.69</v>
      </c>
      <c r="AF12" s="174">
        <v>0</v>
      </c>
      <c r="AG12" s="174">
        <v>0</v>
      </c>
      <c r="AH12" s="174">
        <v>0</v>
      </c>
      <c r="AI12" s="174">
        <v>-1.35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>
        <v>0</v>
      </c>
      <c r="AP12" s="174">
        <v>68.38</v>
      </c>
      <c r="AQ12" s="174">
        <v>22.17</v>
      </c>
      <c r="AR12" s="174">
        <v>0</v>
      </c>
      <c r="AS12" s="174">
        <v>0</v>
      </c>
      <c r="AT12">
        <v>0</v>
      </c>
      <c r="AU12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37.44</v>
      </c>
      <c r="L13" s="174">
        <v>60.95</v>
      </c>
      <c r="M13" s="174">
        <v>0</v>
      </c>
      <c r="N13" s="174">
        <v>14.51</v>
      </c>
      <c r="O13" s="174">
        <v>48.74</v>
      </c>
      <c r="P13" s="174">
        <v>66.8</v>
      </c>
      <c r="Q13" s="174">
        <v>2.4</v>
      </c>
      <c r="R13" s="174">
        <v>10.42</v>
      </c>
      <c r="S13" s="174">
        <v>3.24</v>
      </c>
      <c r="T13" s="174">
        <v>0</v>
      </c>
      <c r="U13" s="174">
        <v>282.92</v>
      </c>
      <c r="V13" s="174">
        <v>5.09</v>
      </c>
      <c r="W13" s="174">
        <v>10.59</v>
      </c>
      <c r="X13" s="174">
        <v>36.25</v>
      </c>
      <c r="Y13" s="174">
        <v>0</v>
      </c>
      <c r="Z13">
        <v>0</v>
      </c>
      <c r="AA13" s="174">
        <v>7.89</v>
      </c>
      <c r="AB13" s="174">
        <v>0</v>
      </c>
      <c r="AC13" s="174">
        <v>0</v>
      </c>
      <c r="AD13" s="174">
        <v>0</v>
      </c>
      <c r="AE13" s="174">
        <v>24.69</v>
      </c>
      <c r="AF13" s="174">
        <v>0</v>
      </c>
      <c r="AG13" s="174">
        <v>0</v>
      </c>
      <c r="AH13" s="174">
        <v>0</v>
      </c>
      <c r="AI13" s="174">
        <v>-1.35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>
        <v>0</v>
      </c>
      <c r="AP13" s="174">
        <v>68.38</v>
      </c>
      <c r="AQ13" s="174">
        <v>22.17</v>
      </c>
      <c r="AR13" s="174">
        <v>0</v>
      </c>
      <c r="AS13" s="174">
        <v>0</v>
      </c>
      <c r="AT13">
        <v>0</v>
      </c>
      <c r="AU13">
        <v>0</v>
      </c>
      <c r="AV13" s="174">
        <v>0</v>
      </c>
      <c r="AW13" s="174">
        <v>0</v>
      </c>
      <c r="AX13" s="174">
        <v>0</v>
      </c>
      <c r="AY13" s="174">
        <v>0</v>
      </c>
      <c r="AZ13" s="174">
        <v>0</v>
      </c>
      <c r="BA13" s="174">
        <v>0</v>
      </c>
      <c r="BB13" s="17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37.44</v>
      </c>
      <c r="L14" s="174">
        <v>60.95</v>
      </c>
      <c r="M14" s="174">
        <v>0</v>
      </c>
      <c r="N14" s="174">
        <v>14.51</v>
      </c>
      <c r="O14" s="174">
        <v>48.74</v>
      </c>
      <c r="P14" s="174">
        <v>66.8</v>
      </c>
      <c r="Q14" s="174">
        <v>2.4</v>
      </c>
      <c r="R14" s="174">
        <v>10.42</v>
      </c>
      <c r="S14" s="174">
        <v>3.24</v>
      </c>
      <c r="T14" s="174">
        <v>0</v>
      </c>
      <c r="U14" s="174">
        <v>282.92</v>
      </c>
      <c r="V14" s="174">
        <v>5.09</v>
      </c>
      <c r="W14" s="174">
        <v>10.59</v>
      </c>
      <c r="X14" s="174">
        <v>36.25</v>
      </c>
      <c r="Y14" s="174">
        <v>0</v>
      </c>
      <c r="Z14">
        <v>0</v>
      </c>
      <c r="AA14" s="174">
        <v>7.89</v>
      </c>
      <c r="AB14" s="174">
        <v>0</v>
      </c>
      <c r="AC14" s="174">
        <v>0</v>
      </c>
      <c r="AD14" s="174">
        <v>0</v>
      </c>
      <c r="AE14" s="174">
        <v>24.69</v>
      </c>
      <c r="AF14" s="174">
        <v>0</v>
      </c>
      <c r="AG14" s="174">
        <v>0</v>
      </c>
      <c r="AH14" s="174">
        <v>0</v>
      </c>
      <c r="AI14" s="174">
        <v>-1.35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>
        <v>0</v>
      </c>
      <c r="AP14" s="174">
        <v>68.38</v>
      </c>
      <c r="AQ14" s="174">
        <v>22.17</v>
      </c>
      <c r="AR14" s="174">
        <v>0</v>
      </c>
      <c r="AS14" s="174">
        <v>0</v>
      </c>
      <c r="AT14">
        <v>0</v>
      </c>
      <c r="AU14">
        <v>0</v>
      </c>
      <c r="AV14" s="174">
        <v>0</v>
      </c>
      <c r="AW14" s="174">
        <v>0</v>
      </c>
      <c r="AX14" s="174">
        <v>0</v>
      </c>
      <c r="AY14" s="174">
        <v>0</v>
      </c>
      <c r="AZ14" s="174">
        <v>0</v>
      </c>
      <c r="BA14" s="174">
        <v>0</v>
      </c>
      <c r="BB14" s="17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37.44</v>
      </c>
      <c r="L15" s="174">
        <v>60.95</v>
      </c>
      <c r="M15" s="174">
        <v>0</v>
      </c>
      <c r="N15" s="174">
        <v>14.51</v>
      </c>
      <c r="O15" s="174">
        <v>48.74</v>
      </c>
      <c r="P15" s="174">
        <v>66.8</v>
      </c>
      <c r="Q15" s="174">
        <v>2.4</v>
      </c>
      <c r="R15" s="174">
        <v>10.42</v>
      </c>
      <c r="S15" s="174">
        <v>3.32</v>
      </c>
      <c r="T15" s="174">
        <v>0</v>
      </c>
      <c r="U15" s="174">
        <v>282.92</v>
      </c>
      <c r="V15" s="174">
        <v>5.09</v>
      </c>
      <c r="W15" s="174">
        <v>10.56</v>
      </c>
      <c r="X15" s="174">
        <v>36.25</v>
      </c>
      <c r="Y15" s="174">
        <v>0</v>
      </c>
      <c r="Z15">
        <v>0</v>
      </c>
      <c r="AA15" s="174">
        <v>7.89</v>
      </c>
      <c r="AB15" s="174">
        <v>0</v>
      </c>
      <c r="AC15" s="174">
        <v>0</v>
      </c>
      <c r="AD15" s="174">
        <v>0</v>
      </c>
      <c r="AE15" s="174">
        <v>24.69</v>
      </c>
      <c r="AF15" s="174">
        <v>0</v>
      </c>
      <c r="AG15" s="174">
        <v>0</v>
      </c>
      <c r="AH15" s="174">
        <v>0</v>
      </c>
      <c r="AI15" s="174">
        <v>-1.35</v>
      </c>
      <c r="AJ15" s="174">
        <v>0</v>
      </c>
      <c r="AK15" s="174">
        <v>0</v>
      </c>
      <c r="AL15" s="174">
        <v>0</v>
      </c>
      <c r="AM15" s="174">
        <v>0</v>
      </c>
      <c r="AN15" s="174">
        <v>0</v>
      </c>
      <c r="AO15">
        <v>0</v>
      </c>
      <c r="AP15" s="174">
        <v>68.38</v>
      </c>
      <c r="AQ15" s="174">
        <v>22.17</v>
      </c>
      <c r="AR15" s="174">
        <v>0</v>
      </c>
      <c r="AS15" s="174">
        <v>0</v>
      </c>
      <c r="AT15">
        <v>0</v>
      </c>
      <c r="AU15">
        <v>0</v>
      </c>
      <c r="AV15" s="174">
        <v>0</v>
      </c>
      <c r="AW15" s="174">
        <v>0</v>
      </c>
      <c r="AX15" s="174">
        <v>0</v>
      </c>
      <c r="AY15" s="174">
        <v>0</v>
      </c>
      <c r="AZ15" s="174">
        <v>0</v>
      </c>
      <c r="BA15" s="174">
        <v>0</v>
      </c>
      <c r="BB15" s="17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37.44</v>
      </c>
      <c r="L16" s="174">
        <v>60.95</v>
      </c>
      <c r="M16" s="174">
        <v>0</v>
      </c>
      <c r="N16" s="174">
        <v>14.51</v>
      </c>
      <c r="O16" s="174">
        <v>48.74</v>
      </c>
      <c r="P16" s="174">
        <v>66.8</v>
      </c>
      <c r="Q16" s="174">
        <v>2.44</v>
      </c>
      <c r="R16" s="174">
        <v>10.42</v>
      </c>
      <c r="S16" s="174">
        <v>3.32</v>
      </c>
      <c r="T16" s="174">
        <v>0</v>
      </c>
      <c r="U16" s="174">
        <v>282.92</v>
      </c>
      <c r="V16" s="174">
        <v>5.09</v>
      </c>
      <c r="W16" s="174">
        <v>10.56</v>
      </c>
      <c r="X16" s="174">
        <v>36.25</v>
      </c>
      <c r="Y16" s="174">
        <v>0</v>
      </c>
      <c r="Z16">
        <v>0</v>
      </c>
      <c r="AA16" s="174">
        <v>7.89</v>
      </c>
      <c r="AB16" s="174">
        <v>0</v>
      </c>
      <c r="AC16" s="174">
        <v>0</v>
      </c>
      <c r="AD16" s="174">
        <v>0</v>
      </c>
      <c r="AE16" s="174">
        <v>24.69</v>
      </c>
      <c r="AF16" s="174">
        <v>0</v>
      </c>
      <c r="AG16" s="174">
        <v>0</v>
      </c>
      <c r="AH16" s="174">
        <v>0</v>
      </c>
      <c r="AI16" s="174">
        <v>-1.35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>
        <v>0</v>
      </c>
      <c r="AP16" s="174">
        <v>68.38</v>
      </c>
      <c r="AQ16" s="174">
        <v>22.17</v>
      </c>
      <c r="AR16" s="174">
        <v>0</v>
      </c>
      <c r="AS16" s="174">
        <v>0</v>
      </c>
      <c r="AT16">
        <v>0</v>
      </c>
      <c r="AU16">
        <v>0</v>
      </c>
      <c r="AV16" s="174">
        <v>0</v>
      </c>
      <c r="AW16" s="174">
        <v>0</v>
      </c>
      <c r="AX16" s="174">
        <v>0</v>
      </c>
      <c r="AY16" s="174">
        <v>0</v>
      </c>
      <c r="AZ16" s="174">
        <v>0</v>
      </c>
      <c r="BA16" s="174">
        <v>0</v>
      </c>
      <c r="BB16" s="17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37.44</v>
      </c>
      <c r="L17" s="174">
        <v>60.95</v>
      </c>
      <c r="M17" s="174">
        <v>0</v>
      </c>
      <c r="N17" s="174">
        <v>14.51</v>
      </c>
      <c r="O17" s="174">
        <v>48.74</v>
      </c>
      <c r="P17" s="174">
        <v>66.8</v>
      </c>
      <c r="Q17" s="174">
        <v>2.69</v>
      </c>
      <c r="R17" s="174">
        <v>10.42</v>
      </c>
      <c r="S17" s="174">
        <v>3.45</v>
      </c>
      <c r="T17" s="174">
        <v>0</v>
      </c>
      <c r="U17" s="174">
        <v>282.92</v>
      </c>
      <c r="V17" s="174">
        <v>5.09</v>
      </c>
      <c r="W17" s="174">
        <v>10.56</v>
      </c>
      <c r="X17" s="174">
        <v>36.25</v>
      </c>
      <c r="Y17" s="174">
        <v>0</v>
      </c>
      <c r="Z17">
        <v>0</v>
      </c>
      <c r="AA17" s="174">
        <v>7.53</v>
      </c>
      <c r="AB17" s="174">
        <v>0</v>
      </c>
      <c r="AC17" s="174">
        <v>0</v>
      </c>
      <c r="AD17" s="174">
        <v>0</v>
      </c>
      <c r="AE17" s="174">
        <v>24.69</v>
      </c>
      <c r="AF17" s="174">
        <v>0</v>
      </c>
      <c r="AG17" s="174">
        <v>0</v>
      </c>
      <c r="AH17" s="174">
        <v>0</v>
      </c>
      <c r="AI17" s="174">
        <v>-1.35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>
        <v>0</v>
      </c>
      <c r="AP17" s="174">
        <v>68.38</v>
      </c>
      <c r="AQ17" s="174">
        <v>22.17</v>
      </c>
      <c r="AR17" s="174">
        <v>0</v>
      </c>
      <c r="AS17" s="174">
        <v>0</v>
      </c>
      <c r="AT17">
        <v>0</v>
      </c>
      <c r="AU17">
        <v>0</v>
      </c>
      <c r="AV17" s="174">
        <v>0</v>
      </c>
      <c r="AW17" s="174">
        <v>0</v>
      </c>
      <c r="AX17" s="174">
        <v>0</v>
      </c>
      <c r="AY17" s="174">
        <v>0</v>
      </c>
      <c r="AZ17" s="174">
        <v>0</v>
      </c>
      <c r="BA17" s="174">
        <v>0</v>
      </c>
      <c r="BB17" s="17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37.44</v>
      </c>
      <c r="L18" s="174">
        <v>60.95</v>
      </c>
      <c r="M18" s="174">
        <v>0</v>
      </c>
      <c r="N18" s="174">
        <v>14.51</v>
      </c>
      <c r="O18" s="174">
        <v>48.74</v>
      </c>
      <c r="P18" s="174">
        <v>66.8</v>
      </c>
      <c r="Q18" s="174">
        <v>2.69</v>
      </c>
      <c r="R18" s="174">
        <v>10.42</v>
      </c>
      <c r="S18" s="174">
        <v>3.45</v>
      </c>
      <c r="T18" s="174">
        <v>0</v>
      </c>
      <c r="U18" s="174">
        <v>282.92</v>
      </c>
      <c r="V18" s="174">
        <v>5.09</v>
      </c>
      <c r="W18" s="174">
        <v>10.56</v>
      </c>
      <c r="X18" s="174">
        <v>36.25</v>
      </c>
      <c r="Y18" s="174">
        <v>0</v>
      </c>
      <c r="Z18">
        <v>0</v>
      </c>
      <c r="AA18" s="174">
        <v>7.53</v>
      </c>
      <c r="AB18" s="174">
        <v>0</v>
      </c>
      <c r="AC18" s="174">
        <v>0</v>
      </c>
      <c r="AD18" s="174">
        <v>0</v>
      </c>
      <c r="AE18" s="174">
        <v>24.69</v>
      </c>
      <c r="AF18" s="174">
        <v>0</v>
      </c>
      <c r="AG18" s="174">
        <v>0</v>
      </c>
      <c r="AH18" s="174">
        <v>0</v>
      </c>
      <c r="AI18" s="174">
        <v>-1.35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>
        <v>0</v>
      </c>
      <c r="AP18" s="174">
        <v>68.38</v>
      </c>
      <c r="AQ18" s="174">
        <v>22.17</v>
      </c>
      <c r="AR18" s="174">
        <v>0</v>
      </c>
      <c r="AS18" s="174">
        <v>0</v>
      </c>
      <c r="AT18">
        <v>0</v>
      </c>
      <c r="AU18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37.44</v>
      </c>
      <c r="L19" s="174">
        <v>60.95</v>
      </c>
      <c r="M19" s="174">
        <v>0</v>
      </c>
      <c r="N19" s="174">
        <v>14.51</v>
      </c>
      <c r="O19" s="174">
        <v>48.74</v>
      </c>
      <c r="P19" s="174">
        <v>66.8</v>
      </c>
      <c r="Q19" s="174">
        <v>5.22</v>
      </c>
      <c r="R19" s="174">
        <v>10.42</v>
      </c>
      <c r="S19" s="174">
        <v>6.71</v>
      </c>
      <c r="T19" s="174">
        <v>0</v>
      </c>
      <c r="U19" s="174">
        <v>282.92</v>
      </c>
      <c r="V19" s="174">
        <v>5.09</v>
      </c>
      <c r="W19" s="174">
        <v>10.54</v>
      </c>
      <c r="X19" s="174">
        <v>36.25</v>
      </c>
      <c r="Y19" s="174">
        <v>0</v>
      </c>
      <c r="Z19">
        <v>0</v>
      </c>
      <c r="AA19" s="174">
        <v>7.53</v>
      </c>
      <c r="AB19" s="174">
        <v>0</v>
      </c>
      <c r="AC19" s="174">
        <v>0</v>
      </c>
      <c r="AD19" s="174">
        <v>0</v>
      </c>
      <c r="AE19" s="174">
        <v>24.69</v>
      </c>
      <c r="AF19" s="174">
        <v>0</v>
      </c>
      <c r="AG19" s="174">
        <v>0</v>
      </c>
      <c r="AH19" s="174">
        <v>0</v>
      </c>
      <c r="AI19" s="174">
        <v>-1.35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>
        <v>0</v>
      </c>
      <c r="AP19" s="174">
        <v>68.38</v>
      </c>
      <c r="AQ19" s="174">
        <v>22.17</v>
      </c>
      <c r="AR19" s="174">
        <v>0</v>
      </c>
      <c r="AS19" s="174">
        <v>0</v>
      </c>
      <c r="AT19">
        <v>0</v>
      </c>
      <c r="AU19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37.44</v>
      </c>
      <c r="L20" s="174">
        <v>60.95</v>
      </c>
      <c r="M20" s="174">
        <v>0</v>
      </c>
      <c r="N20" s="174">
        <v>14.51</v>
      </c>
      <c r="O20" s="174">
        <v>48.74</v>
      </c>
      <c r="P20" s="174">
        <v>66.8</v>
      </c>
      <c r="Q20" s="174">
        <v>5.22</v>
      </c>
      <c r="R20" s="174">
        <v>10.42</v>
      </c>
      <c r="S20" s="174">
        <v>6.71</v>
      </c>
      <c r="T20" s="174">
        <v>0</v>
      </c>
      <c r="U20" s="174">
        <v>282.92</v>
      </c>
      <c r="V20" s="174">
        <v>5.09</v>
      </c>
      <c r="W20" s="174">
        <v>10.54</v>
      </c>
      <c r="X20" s="174">
        <v>36.25</v>
      </c>
      <c r="Y20" s="174">
        <v>0</v>
      </c>
      <c r="Z20">
        <v>0</v>
      </c>
      <c r="AA20" s="174">
        <v>7.55</v>
      </c>
      <c r="AB20" s="174">
        <v>0</v>
      </c>
      <c r="AC20" s="174">
        <v>0</v>
      </c>
      <c r="AD20" s="174">
        <v>0</v>
      </c>
      <c r="AE20" s="174">
        <v>24.69</v>
      </c>
      <c r="AF20" s="174">
        <v>0</v>
      </c>
      <c r="AG20" s="174">
        <v>0</v>
      </c>
      <c r="AH20" s="174">
        <v>0</v>
      </c>
      <c r="AI20" s="174">
        <v>-1.35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>
        <v>0</v>
      </c>
      <c r="AP20" s="174">
        <v>68.38</v>
      </c>
      <c r="AQ20" s="174">
        <v>22.17</v>
      </c>
      <c r="AR20" s="174">
        <v>0</v>
      </c>
      <c r="AS20" s="174">
        <v>0</v>
      </c>
      <c r="AT20">
        <v>0</v>
      </c>
      <c r="AU20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37.44</v>
      </c>
      <c r="L21" s="174">
        <v>60.95</v>
      </c>
      <c r="M21" s="174">
        <v>0</v>
      </c>
      <c r="N21" s="174">
        <v>14.51</v>
      </c>
      <c r="O21" s="174">
        <v>48.74</v>
      </c>
      <c r="P21" s="174">
        <v>66.8</v>
      </c>
      <c r="Q21" s="174">
        <v>2.7</v>
      </c>
      <c r="R21" s="174">
        <v>10.32</v>
      </c>
      <c r="S21" s="174">
        <v>3.39</v>
      </c>
      <c r="T21" s="174">
        <v>0</v>
      </c>
      <c r="U21" s="174">
        <v>282.92</v>
      </c>
      <c r="V21" s="174">
        <v>5.09</v>
      </c>
      <c r="W21" s="174">
        <v>10.56</v>
      </c>
      <c r="X21" s="174">
        <v>34.159999999999997</v>
      </c>
      <c r="Y21" s="174">
        <v>0</v>
      </c>
      <c r="Z21">
        <v>0</v>
      </c>
      <c r="AA21" s="174">
        <v>7.55</v>
      </c>
      <c r="AB21" s="174">
        <v>0</v>
      </c>
      <c r="AC21" s="174">
        <v>0</v>
      </c>
      <c r="AD21" s="174">
        <v>0</v>
      </c>
      <c r="AE21" s="174">
        <v>24.69</v>
      </c>
      <c r="AF21" s="174">
        <v>0</v>
      </c>
      <c r="AG21" s="174">
        <v>0</v>
      </c>
      <c r="AH21" s="174">
        <v>0</v>
      </c>
      <c r="AI21" s="174">
        <v>-1.35</v>
      </c>
      <c r="AJ21" s="174">
        <v>0</v>
      </c>
      <c r="AK21" s="174">
        <v>0</v>
      </c>
      <c r="AL21" s="174">
        <v>0</v>
      </c>
      <c r="AM21" s="174">
        <v>0</v>
      </c>
      <c r="AN21" s="174">
        <v>0</v>
      </c>
      <c r="AO21">
        <v>0</v>
      </c>
      <c r="AP21" s="174">
        <v>68.38</v>
      </c>
      <c r="AQ21" s="174">
        <v>22.17</v>
      </c>
      <c r="AR21" s="174">
        <v>0</v>
      </c>
      <c r="AS21" s="174">
        <v>0</v>
      </c>
      <c r="AT21">
        <v>0</v>
      </c>
      <c r="AU21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37.44</v>
      </c>
      <c r="L22" s="174">
        <v>60.95</v>
      </c>
      <c r="M22" s="174">
        <v>0</v>
      </c>
      <c r="N22" s="174">
        <v>14.51</v>
      </c>
      <c r="O22" s="174">
        <v>48.74</v>
      </c>
      <c r="P22" s="174">
        <v>66.8</v>
      </c>
      <c r="Q22" s="174">
        <v>2.7</v>
      </c>
      <c r="R22" s="174">
        <v>10.42</v>
      </c>
      <c r="S22" s="174">
        <v>3.39</v>
      </c>
      <c r="T22" s="174">
        <v>0</v>
      </c>
      <c r="U22" s="174">
        <v>282.92</v>
      </c>
      <c r="V22" s="174">
        <v>5.09</v>
      </c>
      <c r="W22" s="174">
        <v>10.56</v>
      </c>
      <c r="X22" s="174">
        <v>36.25</v>
      </c>
      <c r="Y22" s="174">
        <v>0</v>
      </c>
      <c r="Z22">
        <v>0</v>
      </c>
      <c r="AA22" s="174">
        <v>7.55</v>
      </c>
      <c r="AB22" s="174">
        <v>0</v>
      </c>
      <c r="AC22" s="174">
        <v>0</v>
      </c>
      <c r="AD22" s="174">
        <v>0</v>
      </c>
      <c r="AE22" s="174">
        <v>24.69</v>
      </c>
      <c r="AF22" s="174">
        <v>0</v>
      </c>
      <c r="AG22" s="174">
        <v>0</v>
      </c>
      <c r="AH22" s="174">
        <v>0</v>
      </c>
      <c r="AI22" s="174">
        <v>-1.35</v>
      </c>
      <c r="AJ22" s="174">
        <v>0</v>
      </c>
      <c r="AK22" s="174">
        <v>0</v>
      </c>
      <c r="AL22" s="174">
        <v>0</v>
      </c>
      <c r="AM22" s="174">
        <v>0</v>
      </c>
      <c r="AN22" s="174">
        <v>0</v>
      </c>
      <c r="AO22">
        <v>0</v>
      </c>
      <c r="AP22" s="174">
        <v>68.38</v>
      </c>
      <c r="AQ22" s="174">
        <v>22.17</v>
      </c>
      <c r="AR22" s="174">
        <v>0</v>
      </c>
      <c r="AS22" s="174">
        <v>0</v>
      </c>
      <c r="AT22">
        <v>0</v>
      </c>
      <c r="AU22">
        <v>0</v>
      </c>
      <c r="AV22" s="174">
        <v>0</v>
      </c>
      <c r="AW22" s="174">
        <v>0</v>
      </c>
      <c r="AX22" s="174">
        <v>0</v>
      </c>
      <c r="AY22" s="174">
        <v>0</v>
      </c>
      <c r="AZ22" s="174">
        <v>0</v>
      </c>
      <c r="BA22" s="174">
        <v>0</v>
      </c>
      <c r="BB22" s="17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37.44</v>
      </c>
      <c r="L23" s="174">
        <v>28.85</v>
      </c>
      <c r="M23" s="174">
        <v>0</v>
      </c>
      <c r="N23" s="174">
        <v>14.51</v>
      </c>
      <c r="O23" s="174">
        <v>48.74</v>
      </c>
      <c r="P23" s="174">
        <v>66.8</v>
      </c>
      <c r="Q23" s="174">
        <v>2.7</v>
      </c>
      <c r="R23" s="174">
        <v>10.42</v>
      </c>
      <c r="S23" s="174">
        <v>3.39</v>
      </c>
      <c r="T23" s="174">
        <v>0</v>
      </c>
      <c r="U23" s="174">
        <v>282.92</v>
      </c>
      <c r="V23" s="174">
        <v>5.09</v>
      </c>
      <c r="W23" s="174">
        <v>10.54</v>
      </c>
      <c r="X23" s="174">
        <v>36.25</v>
      </c>
      <c r="Y23" s="174">
        <v>0</v>
      </c>
      <c r="Z23">
        <v>0</v>
      </c>
      <c r="AA23" s="174">
        <v>7.55</v>
      </c>
      <c r="AB23" s="174">
        <v>0</v>
      </c>
      <c r="AC23" s="174">
        <v>0</v>
      </c>
      <c r="AD23" s="174">
        <v>0</v>
      </c>
      <c r="AE23" s="174">
        <v>25.23</v>
      </c>
      <c r="AF23" s="174">
        <v>0</v>
      </c>
      <c r="AG23" s="174">
        <v>0</v>
      </c>
      <c r="AH23" s="174">
        <v>0</v>
      </c>
      <c r="AI23" s="174">
        <v>-1.35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>
        <v>0</v>
      </c>
      <c r="AP23" s="174">
        <v>70.680000000000007</v>
      </c>
      <c r="AQ23" s="174">
        <v>22.17</v>
      </c>
      <c r="AR23" s="174">
        <v>0</v>
      </c>
      <c r="AS23" s="174">
        <v>0</v>
      </c>
      <c r="AT23">
        <v>0</v>
      </c>
      <c r="AU23">
        <v>0</v>
      </c>
      <c r="AV23" s="174">
        <v>0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37.44</v>
      </c>
      <c r="L24" s="174">
        <v>9.68</v>
      </c>
      <c r="M24" s="174">
        <v>0</v>
      </c>
      <c r="N24" s="174">
        <v>14.51</v>
      </c>
      <c r="O24" s="174">
        <v>48.74</v>
      </c>
      <c r="P24" s="174">
        <v>66.8</v>
      </c>
      <c r="Q24" s="174">
        <v>2.7</v>
      </c>
      <c r="R24" s="174">
        <v>10.42</v>
      </c>
      <c r="S24" s="174">
        <v>3.39</v>
      </c>
      <c r="T24" s="174">
        <v>0</v>
      </c>
      <c r="U24" s="174">
        <v>282.92</v>
      </c>
      <c r="V24" s="174">
        <v>5.09</v>
      </c>
      <c r="W24" s="174">
        <v>10.54</v>
      </c>
      <c r="X24" s="174">
        <v>36.25</v>
      </c>
      <c r="Y24" s="174">
        <v>0</v>
      </c>
      <c r="Z24">
        <v>0</v>
      </c>
      <c r="AA24" s="174">
        <v>7.55</v>
      </c>
      <c r="AB24" s="174">
        <v>0</v>
      </c>
      <c r="AC24" s="174">
        <v>0</v>
      </c>
      <c r="AD24" s="174">
        <v>0</v>
      </c>
      <c r="AE24" s="174">
        <v>25.23</v>
      </c>
      <c r="AF24" s="174">
        <v>0</v>
      </c>
      <c r="AG24" s="174">
        <v>0</v>
      </c>
      <c r="AH24" s="174">
        <v>0</v>
      </c>
      <c r="AI24" s="174">
        <v>-1.35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>
        <v>0</v>
      </c>
      <c r="AP24" s="174">
        <v>68.38</v>
      </c>
      <c r="AQ24" s="174">
        <v>22.17</v>
      </c>
      <c r="AR24" s="174">
        <v>0</v>
      </c>
      <c r="AS24" s="174">
        <v>0</v>
      </c>
      <c r="AT24">
        <v>0</v>
      </c>
      <c r="AU24">
        <v>0</v>
      </c>
      <c r="AV24" s="174">
        <v>0</v>
      </c>
      <c r="AW24" s="174">
        <v>0</v>
      </c>
      <c r="AX24" s="174">
        <v>0</v>
      </c>
      <c r="AY24" s="174">
        <v>0</v>
      </c>
      <c r="AZ24" s="174">
        <v>0</v>
      </c>
      <c r="BA24" s="174">
        <v>0</v>
      </c>
      <c r="BB24" s="17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37.44</v>
      </c>
      <c r="L25" s="174">
        <v>32.47</v>
      </c>
      <c r="M25" s="174">
        <v>0</v>
      </c>
      <c r="N25" s="174">
        <v>14.51</v>
      </c>
      <c r="O25" s="174">
        <v>48.74</v>
      </c>
      <c r="P25" s="174">
        <v>66.8</v>
      </c>
      <c r="Q25" s="174">
        <v>2.7</v>
      </c>
      <c r="R25" s="174">
        <v>10.42</v>
      </c>
      <c r="S25" s="174">
        <v>3.39</v>
      </c>
      <c r="T25" s="174">
        <v>0</v>
      </c>
      <c r="U25" s="174">
        <v>282.92</v>
      </c>
      <c r="V25" s="174">
        <v>5.09</v>
      </c>
      <c r="W25" s="174">
        <v>10.59</v>
      </c>
      <c r="X25" s="174">
        <v>36.25</v>
      </c>
      <c r="Y25" s="174">
        <v>0</v>
      </c>
      <c r="Z25">
        <v>0</v>
      </c>
      <c r="AA25" s="174">
        <v>7.55</v>
      </c>
      <c r="AB25" s="174">
        <v>0</v>
      </c>
      <c r="AC25" s="174">
        <v>0</v>
      </c>
      <c r="AD25" s="174">
        <v>0</v>
      </c>
      <c r="AE25" s="174">
        <v>25.23</v>
      </c>
      <c r="AF25" s="174">
        <v>0</v>
      </c>
      <c r="AG25" s="174">
        <v>0</v>
      </c>
      <c r="AH25" s="174">
        <v>0</v>
      </c>
      <c r="AI25" s="174">
        <v>-1.35</v>
      </c>
      <c r="AJ25" s="174">
        <v>0</v>
      </c>
      <c r="AK25" s="174">
        <v>0</v>
      </c>
      <c r="AL25" s="174">
        <v>0</v>
      </c>
      <c r="AM25" s="174">
        <v>0</v>
      </c>
      <c r="AN25" s="174">
        <v>0</v>
      </c>
      <c r="AO25">
        <v>0</v>
      </c>
      <c r="AP25" s="174">
        <v>65.86</v>
      </c>
      <c r="AQ25" s="174">
        <v>22.17</v>
      </c>
      <c r="AR25" s="174">
        <v>0</v>
      </c>
      <c r="AS25" s="174">
        <v>0</v>
      </c>
      <c r="AT25">
        <v>0</v>
      </c>
      <c r="AU25">
        <v>0</v>
      </c>
      <c r="AV25" s="174">
        <v>0</v>
      </c>
      <c r="AW25" s="174">
        <v>0</v>
      </c>
      <c r="AX25" s="174">
        <v>0</v>
      </c>
      <c r="AY25" s="174">
        <v>0</v>
      </c>
      <c r="AZ25" s="174">
        <v>0</v>
      </c>
      <c r="BA25" s="174">
        <v>0</v>
      </c>
      <c r="BB25" s="17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37.44</v>
      </c>
      <c r="L26" s="174">
        <v>38.700000000000003</v>
      </c>
      <c r="M26" s="174">
        <v>0</v>
      </c>
      <c r="N26" s="174">
        <v>14.51</v>
      </c>
      <c r="O26" s="174">
        <v>48.74</v>
      </c>
      <c r="P26" s="174">
        <v>66.8</v>
      </c>
      <c r="Q26" s="174">
        <v>2.7</v>
      </c>
      <c r="R26" s="174">
        <v>10.42</v>
      </c>
      <c r="S26" s="174">
        <v>3.39</v>
      </c>
      <c r="T26" s="174">
        <v>0</v>
      </c>
      <c r="U26" s="174">
        <v>282.92</v>
      </c>
      <c r="V26" s="174">
        <v>5.09</v>
      </c>
      <c r="W26" s="174">
        <v>10.59</v>
      </c>
      <c r="X26" s="174">
        <v>36.25</v>
      </c>
      <c r="Y26" s="174">
        <v>0</v>
      </c>
      <c r="Z26">
        <v>0</v>
      </c>
      <c r="AA26" s="174">
        <v>7.55</v>
      </c>
      <c r="AB26" s="174">
        <v>0</v>
      </c>
      <c r="AC26" s="174">
        <v>0</v>
      </c>
      <c r="AD26" s="174">
        <v>0</v>
      </c>
      <c r="AE26" s="174">
        <v>25.23</v>
      </c>
      <c r="AF26" s="174">
        <v>0</v>
      </c>
      <c r="AG26" s="174">
        <v>0</v>
      </c>
      <c r="AH26" s="174">
        <v>0</v>
      </c>
      <c r="AI26" s="174">
        <v>-1.35</v>
      </c>
      <c r="AJ26" s="174">
        <v>0</v>
      </c>
      <c r="AK26" s="174">
        <v>0</v>
      </c>
      <c r="AL26" s="174">
        <v>0</v>
      </c>
      <c r="AM26" s="174">
        <v>0</v>
      </c>
      <c r="AN26" s="174">
        <v>0</v>
      </c>
      <c r="AO26">
        <v>0</v>
      </c>
      <c r="AP26" s="174">
        <v>68.38</v>
      </c>
      <c r="AQ26" s="174">
        <v>22.17</v>
      </c>
      <c r="AR26" s="174">
        <v>0</v>
      </c>
      <c r="AS26" s="174">
        <v>0</v>
      </c>
      <c r="AT26">
        <v>0</v>
      </c>
      <c r="AU26">
        <v>0</v>
      </c>
      <c r="AV26" s="174">
        <v>0</v>
      </c>
      <c r="AW26" s="174">
        <v>0</v>
      </c>
      <c r="AX26" s="174">
        <v>0</v>
      </c>
      <c r="AY26" s="174">
        <v>0</v>
      </c>
      <c r="AZ26" s="174">
        <v>0</v>
      </c>
      <c r="BA26" s="174">
        <v>0</v>
      </c>
      <c r="BB26" s="17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37.44</v>
      </c>
      <c r="L27" s="174">
        <v>9.91</v>
      </c>
      <c r="M27" s="174">
        <v>0</v>
      </c>
      <c r="N27" s="174">
        <v>14.51</v>
      </c>
      <c r="O27" s="174">
        <v>48.74</v>
      </c>
      <c r="P27" s="174">
        <v>66.8</v>
      </c>
      <c r="Q27" s="174">
        <v>2.7</v>
      </c>
      <c r="R27" s="174">
        <v>10.42</v>
      </c>
      <c r="S27" s="174">
        <v>3.39</v>
      </c>
      <c r="T27" s="174">
        <v>0</v>
      </c>
      <c r="U27" s="174">
        <v>282.92</v>
      </c>
      <c r="V27" s="174">
        <v>5.09</v>
      </c>
      <c r="W27" s="174">
        <v>10.59</v>
      </c>
      <c r="X27" s="174">
        <v>37.47</v>
      </c>
      <c r="Y27" s="174">
        <v>0</v>
      </c>
      <c r="Z27">
        <v>0</v>
      </c>
      <c r="AA27" s="174">
        <v>7.53</v>
      </c>
      <c r="AB27" s="174">
        <v>0</v>
      </c>
      <c r="AC27" s="174">
        <v>0</v>
      </c>
      <c r="AD27" s="174">
        <v>0</v>
      </c>
      <c r="AE27" s="174">
        <v>25.23</v>
      </c>
      <c r="AF27" s="174">
        <v>0</v>
      </c>
      <c r="AG27" s="174">
        <v>0</v>
      </c>
      <c r="AH27" s="174">
        <v>0</v>
      </c>
      <c r="AI27" s="174">
        <v>-1.35</v>
      </c>
      <c r="AJ27" s="174">
        <v>0</v>
      </c>
      <c r="AK27" s="174">
        <v>0</v>
      </c>
      <c r="AL27" s="174">
        <v>0</v>
      </c>
      <c r="AM27" s="174">
        <v>0</v>
      </c>
      <c r="AN27" s="174">
        <v>0</v>
      </c>
      <c r="AO27">
        <v>0</v>
      </c>
      <c r="AP27" s="174">
        <v>68.38</v>
      </c>
      <c r="AQ27" s="174">
        <v>22.17</v>
      </c>
      <c r="AR27" s="174">
        <v>11.15</v>
      </c>
      <c r="AS27" s="174">
        <v>0</v>
      </c>
      <c r="AT27">
        <v>0</v>
      </c>
      <c r="AU27">
        <v>0</v>
      </c>
      <c r="AV27" s="174">
        <v>0</v>
      </c>
      <c r="AW27" s="174">
        <v>0</v>
      </c>
      <c r="AX27" s="174">
        <v>0</v>
      </c>
      <c r="AY27" s="174">
        <v>0</v>
      </c>
      <c r="AZ27" s="174">
        <v>0</v>
      </c>
      <c r="BA27" s="174">
        <v>0</v>
      </c>
      <c r="BB27" s="17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37.44</v>
      </c>
      <c r="L28" s="174">
        <v>9.68</v>
      </c>
      <c r="M28" s="174">
        <v>0</v>
      </c>
      <c r="N28" s="174">
        <v>14.51</v>
      </c>
      <c r="O28" s="174">
        <v>48.74</v>
      </c>
      <c r="P28" s="174">
        <v>66.8</v>
      </c>
      <c r="Q28" s="174">
        <v>2.7</v>
      </c>
      <c r="R28" s="174">
        <v>10.42</v>
      </c>
      <c r="S28" s="174">
        <v>3.39</v>
      </c>
      <c r="T28" s="174">
        <v>0</v>
      </c>
      <c r="U28" s="174">
        <v>282.92</v>
      </c>
      <c r="V28" s="174">
        <v>5.09</v>
      </c>
      <c r="W28" s="174">
        <v>10.59</v>
      </c>
      <c r="X28" s="174">
        <v>36.25</v>
      </c>
      <c r="Y28" s="174">
        <v>0</v>
      </c>
      <c r="Z28">
        <v>0</v>
      </c>
      <c r="AA28" s="174">
        <v>7.53</v>
      </c>
      <c r="AB28" s="174">
        <v>0</v>
      </c>
      <c r="AC28" s="174">
        <v>0</v>
      </c>
      <c r="AD28" s="174">
        <v>0</v>
      </c>
      <c r="AE28" s="174">
        <v>39.75</v>
      </c>
      <c r="AF28" s="174">
        <v>0</v>
      </c>
      <c r="AG28" s="174">
        <v>0</v>
      </c>
      <c r="AH28" s="174">
        <v>0</v>
      </c>
      <c r="AI28" s="174">
        <v>-1.35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>
        <v>0</v>
      </c>
      <c r="AP28" s="174">
        <v>68.38</v>
      </c>
      <c r="AQ28" s="174">
        <v>9.68</v>
      </c>
      <c r="AR28" s="174">
        <v>12.87</v>
      </c>
      <c r="AS28" s="174">
        <v>0</v>
      </c>
      <c r="AT28">
        <v>0</v>
      </c>
      <c r="AU28">
        <v>0</v>
      </c>
      <c r="AV28" s="174">
        <v>0</v>
      </c>
      <c r="AW28" s="174">
        <v>0</v>
      </c>
      <c r="AX28" s="174">
        <v>0</v>
      </c>
      <c r="AY28" s="174">
        <v>0</v>
      </c>
      <c r="AZ28" s="174">
        <v>0</v>
      </c>
      <c r="BA28" s="174">
        <v>0</v>
      </c>
      <c r="BB28" s="17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37.44</v>
      </c>
      <c r="L29" s="174">
        <v>9.68</v>
      </c>
      <c r="M29" s="174">
        <v>0</v>
      </c>
      <c r="N29" s="174">
        <v>14.51</v>
      </c>
      <c r="O29" s="174">
        <v>48.74</v>
      </c>
      <c r="P29" s="174">
        <v>66.8</v>
      </c>
      <c r="Q29" s="174">
        <v>2.7</v>
      </c>
      <c r="R29" s="174">
        <v>5.39</v>
      </c>
      <c r="S29" s="174">
        <v>3.39</v>
      </c>
      <c r="T29" s="174">
        <v>0</v>
      </c>
      <c r="U29" s="174">
        <v>282.92</v>
      </c>
      <c r="V29" s="174">
        <v>5.09</v>
      </c>
      <c r="W29" s="174">
        <v>10.6</v>
      </c>
      <c r="X29" s="174">
        <v>36.26</v>
      </c>
      <c r="Y29" s="174">
        <v>0</v>
      </c>
      <c r="Z29">
        <v>0</v>
      </c>
      <c r="AA29" s="174">
        <v>7.53</v>
      </c>
      <c r="AB29" s="174">
        <v>0</v>
      </c>
      <c r="AC29" s="174">
        <v>0</v>
      </c>
      <c r="AD29" s="174">
        <v>0</v>
      </c>
      <c r="AE29" s="174">
        <v>25.23</v>
      </c>
      <c r="AF29" s="174">
        <v>0</v>
      </c>
      <c r="AG29" s="174">
        <v>0</v>
      </c>
      <c r="AH29" s="174">
        <v>0</v>
      </c>
      <c r="AI29" s="174">
        <v>-1.35</v>
      </c>
      <c r="AJ29" s="174">
        <v>0</v>
      </c>
      <c r="AK29" s="174">
        <v>0</v>
      </c>
      <c r="AL29" s="174">
        <v>0</v>
      </c>
      <c r="AM29" s="174">
        <v>0</v>
      </c>
      <c r="AN29" s="174">
        <v>0</v>
      </c>
      <c r="AO29">
        <v>0</v>
      </c>
      <c r="AP29" s="174">
        <v>69.56</v>
      </c>
      <c r="AQ29" s="174">
        <v>9.68</v>
      </c>
      <c r="AR29" s="174">
        <v>18.75</v>
      </c>
      <c r="AS29" s="174">
        <v>0</v>
      </c>
      <c r="AT29">
        <v>0</v>
      </c>
      <c r="AU29">
        <v>0</v>
      </c>
      <c r="AV29" s="174">
        <v>0</v>
      </c>
      <c r="AW29" s="174">
        <v>0</v>
      </c>
      <c r="AX29" s="174">
        <v>0</v>
      </c>
      <c r="AY29" s="174">
        <v>0</v>
      </c>
      <c r="AZ29" s="174">
        <v>0</v>
      </c>
      <c r="BA29" s="174">
        <v>0</v>
      </c>
      <c r="BB29" s="17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37.44</v>
      </c>
      <c r="L30" s="174">
        <v>9.68</v>
      </c>
      <c r="M30" s="174">
        <v>0</v>
      </c>
      <c r="N30" s="174">
        <v>14.51</v>
      </c>
      <c r="O30" s="174">
        <v>48.74</v>
      </c>
      <c r="P30" s="174">
        <v>66.8</v>
      </c>
      <c r="Q30" s="174">
        <v>2.7</v>
      </c>
      <c r="R30" s="174">
        <v>5.39</v>
      </c>
      <c r="S30" s="174">
        <v>3.39</v>
      </c>
      <c r="T30" s="174">
        <v>0</v>
      </c>
      <c r="U30" s="174">
        <v>282.92</v>
      </c>
      <c r="V30" s="174">
        <v>5.09</v>
      </c>
      <c r="W30" s="174">
        <v>10.6</v>
      </c>
      <c r="X30" s="174">
        <v>36.26</v>
      </c>
      <c r="Y30" s="174">
        <v>0</v>
      </c>
      <c r="Z30">
        <v>0</v>
      </c>
      <c r="AA30" s="174">
        <v>7.53</v>
      </c>
      <c r="AB30" s="174">
        <v>0</v>
      </c>
      <c r="AC30" s="174">
        <v>0</v>
      </c>
      <c r="AD30" s="174">
        <v>0</v>
      </c>
      <c r="AE30" s="174">
        <v>25.23</v>
      </c>
      <c r="AF30" s="174">
        <v>0</v>
      </c>
      <c r="AG30" s="174">
        <v>0</v>
      </c>
      <c r="AH30" s="174">
        <v>0</v>
      </c>
      <c r="AI30" s="174">
        <v>-1.35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>
        <v>0</v>
      </c>
      <c r="AP30" s="174">
        <v>68.38</v>
      </c>
      <c r="AQ30" s="174">
        <v>9.68</v>
      </c>
      <c r="AR30" s="174">
        <v>18.75</v>
      </c>
      <c r="AS30" s="174">
        <v>0</v>
      </c>
      <c r="AT30">
        <v>0</v>
      </c>
      <c r="AU30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37.44</v>
      </c>
      <c r="L31" s="174">
        <v>9.68</v>
      </c>
      <c r="M31" s="174">
        <v>0</v>
      </c>
      <c r="N31" s="174">
        <v>14.51</v>
      </c>
      <c r="O31" s="174">
        <v>48.74</v>
      </c>
      <c r="P31" s="174">
        <v>66.8</v>
      </c>
      <c r="Q31" s="174">
        <v>2.7</v>
      </c>
      <c r="R31" s="174">
        <v>5.39</v>
      </c>
      <c r="S31" s="174">
        <v>3.39</v>
      </c>
      <c r="T31" s="174">
        <v>0</v>
      </c>
      <c r="U31" s="174">
        <v>282.92</v>
      </c>
      <c r="V31" s="174">
        <v>0.81</v>
      </c>
      <c r="W31" s="174">
        <v>10.6</v>
      </c>
      <c r="X31" s="174">
        <v>36.26</v>
      </c>
      <c r="Y31" s="174">
        <v>0</v>
      </c>
      <c r="Z31">
        <v>0</v>
      </c>
      <c r="AA31" s="174">
        <v>7.55</v>
      </c>
      <c r="AB31" s="174">
        <v>0</v>
      </c>
      <c r="AC31" s="174">
        <v>0</v>
      </c>
      <c r="AD31" s="174">
        <v>0</v>
      </c>
      <c r="AE31" s="174">
        <v>25.23</v>
      </c>
      <c r="AF31" s="174">
        <v>0</v>
      </c>
      <c r="AG31" s="174">
        <v>0</v>
      </c>
      <c r="AH31" s="174">
        <v>0</v>
      </c>
      <c r="AI31" s="174">
        <v>-1.35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>
        <v>0</v>
      </c>
      <c r="AP31" s="174">
        <v>32.89</v>
      </c>
      <c r="AQ31" s="174">
        <v>9.68</v>
      </c>
      <c r="AR31" s="174">
        <v>18.75</v>
      </c>
      <c r="AS31" s="174">
        <v>0</v>
      </c>
      <c r="AT31">
        <v>0</v>
      </c>
      <c r="AU31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37.44</v>
      </c>
      <c r="L32" s="174">
        <v>9.68</v>
      </c>
      <c r="M32" s="174">
        <v>0</v>
      </c>
      <c r="N32" s="174">
        <v>14.51</v>
      </c>
      <c r="O32" s="174">
        <v>48.74</v>
      </c>
      <c r="P32" s="174">
        <v>66.8</v>
      </c>
      <c r="Q32" s="174">
        <v>2.7</v>
      </c>
      <c r="R32" s="174">
        <v>5.39</v>
      </c>
      <c r="S32" s="174">
        <v>3.39</v>
      </c>
      <c r="T32" s="174">
        <v>0</v>
      </c>
      <c r="U32" s="174">
        <v>282.92</v>
      </c>
      <c r="V32" s="174">
        <v>0</v>
      </c>
      <c r="W32" s="174">
        <v>10.6</v>
      </c>
      <c r="X32" s="174">
        <v>36.26</v>
      </c>
      <c r="Y32" s="174">
        <v>0</v>
      </c>
      <c r="Z32">
        <v>0</v>
      </c>
      <c r="AA32" s="174">
        <v>7.9</v>
      </c>
      <c r="AB32" s="174">
        <v>0</v>
      </c>
      <c r="AC32" s="174">
        <v>0</v>
      </c>
      <c r="AD32" s="174">
        <v>0</v>
      </c>
      <c r="AE32" s="174">
        <v>25.23</v>
      </c>
      <c r="AF32" s="174">
        <v>0</v>
      </c>
      <c r="AG32" s="174">
        <v>0</v>
      </c>
      <c r="AH32" s="174">
        <v>0</v>
      </c>
      <c r="AI32" s="174">
        <v>-1.35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>
        <v>0</v>
      </c>
      <c r="AP32" s="174">
        <v>32.89</v>
      </c>
      <c r="AQ32" s="174">
        <v>9.68</v>
      </c>
      <c r="AR32" s="174">
        <v>18.75</v>
      </c>
      <c r="AS32" s="174">
        <v>0</v>
      </c>
      <c r="AT32">
        <v>0</v>
      </c>
      <c r="AU32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37.44</v>
      </c>
      <c r="L33" s="174">
        <v>9.68</v>
      </c>
      <c r="M33" s="174">
        <v>0</v>
      </c>
      <c r="N33" s="174">
        <v>14.51</v>
      </c>
      <c r="O33" s="174">
        <v>48.74</v>
      </c>
      <c r="P33" s="174">
        <v>66.8</v>
      </c>
      <c r="Q33" s="174">
        <v>2.7</v>
      </c>
      <c r="R33" s="174">
        <v>5.39</v>
      </c>
      <c r="S33" s="174">
        <v>3.39</v>
      </c>
      <c r="T33" s="174">
        <v>0</v>
      </c>
      <c r="U33" s="174">
        <v>282.92</v>
      </c>
      <c r="V33" s="174">
        <v>0</v>
      </c>
      <c r="W33" s="174">
        <v>10.6</v>
      </c>
      <c r="X33" s="174">
        <v>36.26</v>
      </c>
      <c r="Y33" s="174">
        <v>0</v>
      </c>
      <c r="Z33">
        <v>0</v>
      </c>
      <c r="AA33" s="174">
        <v>7.9</v>
      </c>
      <c r="AB33" s="174">
        <v>0</v>
      </c>
      <c r="AC33" s="174">
        <v>0</v>
      </c>
      <c r="AD33" s="174">
        <v>0</v>
      </c>
      <c r="AE33" s="174">
        <v>25.23</v>
      </c>
      <c r="AF33" s="174">
        <v>0</v>
      </c>
      <c r="AG33" s="174">
        <v>0</v>
      </c>
      <c r="AH33" s="174">
        <v>0</v>
      </c>
      <c r="AI33" s="174">
        <v>-1.35</v>
      </c>
      <c r="AJ33" s="174">
        <v>0</v>
      </c>
      <c r="AK33" s="174">
        <v>0</v>
      </c>
      <c r="AL33" s="174">
        <v>0</v>
      </c>
      <c r="AM33" s="174">
        <v>0</v>
      </c>
      <c r="AN33" s="174">
        <v>0</v>
      </c>
      <c r="AO33">
        <v>0</v>
      </c>
      <c r="AP33" s="174">
        <v>32.89</v>
      </c>
      <c r="AQ33" s="174">
        <v>9.68</v>
      </c>
      <c r="AR33" s="174">
        <v>18.75</v>
      </c>
      <c r="AS33" s="174">
        <v>0</v>
      </c>
      <c r="AT33">
        <v>0</v>
      </c>
      <c r="AU33">
        <v>0</v>
      </c>
      <c r="AV33" s="174">
        <v>0</v>
      </c>
      <c r="AW33" s="174">
        <v>0</v>
      </c>
      <c r="AX33" s="174">
        <v>0</v>
      </c>
      <c r="AY33" s="174">
        <v>0</v>
      </c>
      <c r="AZ33" s="174">
        <v>0</v>
      </c>
      <c r="BA33" s="174">
        <v>0</v>
      </c>
      <c r="BB33" s="17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37.44</v>
      </c>
      <c r="L34" s="174">
        <v>9.68</v>
      </c>
      <c r="M34" s="174">
        <v>0</v>
      </c>
      <c r="N34" s="174">
        <v>14.51</v>
      </c>
      <c r="O34" s="174">
        <v>48.74</v>
      </c>
      <c r="P34" s="174">
        <v>66.8</v>
      </c>
      <c r="Q34" s="174">
        <v>2.7</v>
      </c>
      <c r="R34" s="174">
        <v>5.39</v>
      </c>
      <c r="S34" s="174">
        <v>3.39</v>
      </c>
      <c r="T34" s="174">
        <v>0</v>
      </c>
      <c r="U34" s="174">
        <v>282.92</v>
      </c>
      <c r="V34" s="174">
        <v>0</v>
      </c>
      <c r="W34" s="174">
        <v>10.6</v>
      </c>
      <c r="X34" s="174">
        <v>36.26</v>
      </c>
      <c r="Y34" s="174">
        <v>0</v>
      </c>
      <c r="Z34">
        <v>0</v>
      </c>
      <c r="AA34" s="174">
        <v>7.9</v>
      </c>
      <c r="AB34" s="174">
        <v>0</v>
      </c>
      <c r="AC34" s="174">
        <v>0</v>
      </c>
      <c r="AD34" s="174">
        <v>0</v>
      </c>
      <c r="AE34" s="174">
        <v>0</v>
      </c>
      <c r="AF34" s="174">
        <v>14.46</v>
      </c>
      <c r="AG34" s="174">
        <v>0</v>
      </c>
      <c r="AH34" s="174">
        <v>0</v>
      </c>
      <c r="AI34" s="174">
        <v>-1.35</v>
      </c>
      <c r="AJ34" s="174">
        <v>0</v>
      </c>
      <c r="AK34" s="174">
        <v>0</v>
      </c>
      <c r="AL34" s="174">
        <v>0</v>
      </c>
      <c r="AM34" s="174">
        <v>0</v>
      </c>
      <c r="AN34" s="174">
        <v>0</v>
      </c>
      <c r="AO34">
        <v>0</v>
      </c>
      <c r="AP34" s="174">
        <v>32.89</v>
      </c>
      <c r="AQ34" s="174">
        <v>9.68</v>
      </c>
      <c r="AR34" s="174">
        <v>18.75</v>
      </c>
      <c r="AS34" s="174">
        <v>0</v>
      </c>
      <c r="AT34">
        <v>0</v>
      </c>
      <c r="AU34">
        <v>0</v>
      </c>
      <c r="AV34" s="174">
        <v>0</v>
      </c>
      <c r="AW34" s="174">
        <v>0</v>
      </c>
      <c r="AX34" s="174">
        <v>0</v>
      </c>
      <c r="AY34" s="174">
        <v>0</v>
      </c>
      <c r="AZ34" s="174">
        <v>0</v>
      </c>
      <c r="BA34" s="174">
        <v>0</v>
      </c>
      <c r="BB34" s="17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37.44</v>
      </c>
      <c r="L35" s="174">
        <v>9.68</v>
      </c>
      <c r="M35" s="174">
        <v>0</v>
      </c>
      <c r="N35" s="174">
        <v>14.51</v>
      </c>
      <c r="O35" s="174">
        <v>48.74</v>
      </c>
      <c r="P35" s="174">
        <v>66.8</v>
      </c>
      <c r="Q35" s="174">
        <v>2.7</v>
      </c>
      <c r="R35" s="174">
        <v>5.43</v>
      </c>
      <c r="S35" s="174">
        <v>3.39</v>
      </c>
      <c r="T35" s="174">
        <v>0</v>
      </c>
      <c r="U35" s="174">
        <v>282.92</v>
      </c>
      <c r="V35" s="174">
        <v>0</v>
      </c>
      <c r="W35" s="174">
        <v>10.6</v>
      </c>
      <c r="X35" s="174">
        <v>36.26</v>
      </c>
      <c r="Y35" s="174">
        <v>0</v>
      </c>
      <c r="Z35">
        <v>0</v>
      </c>
      <c r="AA35" s="174">
        <v>7.9</v>
      </c>
      <c r="AB35" s="174">
        <v>0</v>
      </c>
      <c r="AC35" s="174">
        <v>0</v>
      </c>
      <c r="AD35" s="174">
        <v>0</v>
      </c>
      <c r="AE35" s="174">
        <v>0</v>
      </c>
      <c r="AF35" s="174">
        <v>14.46</v>
      </c>
      <c r="AG35" s="174">
        <v>0</v>
      </c>
      <c r="AH35" s="174">
        <v>0</v>
      </c>
      <c r="AI35" s="174">
        <v>-1.35</v>
      </c>
      <c r="AJ35" s="174">
        <v>0</v>
      </c>
      <c r="AK35" s="174">
        <v>0</v>
      </c>
      <c r="AL35" s="174">
        <v>0</v>
      </c>
      <c r="AM35" s="174">
        <v>0</v>
      </c>
      <c r="AN35" s="174">
        <v>0</v>
      </c>
      <c r="AO35">
        <v>0</v>
      </c>
      <c r="AP35" s="174">
        <v>32.89</v>
      </c>
      <c r="AQ35" s="174">
        <v>9.68</v>
      </c>
      <c r="AR35" s="174">
        <v>26.3</v>
      </c>
      <c r="AS35" s="174">
        <v>0</v>
      </c>
      <c r="AT35">
        <v>0</v>
      </c>
      <c r="AU35">
        <v>0</v>
      </c>
      <c r="AV35" s="174">
        <v>0</v>
      </c>
      <c r="AW35" s="174">
        <v>0</v>
      </c>
      <c r="AX35" s="174">
        <v>0</v>
      </c>
      <c r="AY35" s="174">
        <v>0</v>
      </c>
      <c r="AZ35" s="174">
        <v>0</v>
      </c>
      <c r="BA35" s="174">
        <v>0</v>
      </c>
      <c r="BB35" s="17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37.44</v>
      </c>
      <c r="L36" s="174">
        <v>9.68</v>
      </c>
      <c r="M36" s="174">
        <v>0</v>
      </c>
      <c r="N36" s="174">
        <v>14.51</v>
      </c>
      <c r="O36" s="174">
        <v>48.74</v>
      </c>
      <c r="P36" s="174">
        <v>66.8</v>
      </c>
      <c r="Q36" s="174">
        <v>2.7</v>
      </c>
      <c r="R36" s="174">
        <v>5.43</v>
      </c>
      <c r="S36" s="174">
        <v>3.39</v>
      </c>
      <c r="T36" s="174">
        <v>0</v>
      </c>
      <c r="U36" s="174">
        <v>282.92</v>
      </c>
      <c r="V36" s="174">
        <v>0</v>
      </c>
      <c r="W36" s="174">
        <v>10.6</v>
      </c>
      <c r="X36" s="174">
        <v>36.26</v>
      </c>
      <c r="Y36" s="174">
        <v>0</v>
      </c>
      <c r="Z36">
        <v>0</v>
      </c>
      <c r="AA36" s="174">
        <v>7.9</v>
      </c>
      <c r="AB36" s="174">
        <v>0</v>
      </c>
      <c r="AC36" s="174">
        <v>0</v>
      </c>
      <c r="AD36" s="174">
        <v>0</v>
      </c>
      <c r="AE36" s="174">
        <v>0</v>
      </c>
      <c r="AF36" s="174">
        <v>16.07</v>
      </c>
      <c r="AG36" s="174">
        <v>0</v>
      </c>
      <c r="AH36" s="174">
        <v>0</v>
      </c>
      <c r="AI36" s="174">
        <v>-1.35</v>
      </c>
      <c r="AJ36" s="174">
        <v>0</v>
      </c>
      <c r="AK36" s="174">
        <v>0</v>
      </c>
      <c r="AL36" s="174">
        <v>0</v>
      </c>
      <c r="AM36" s="174">
        <v>0</v>
      </c>
      <c r="AN36" s="174">
        <v>0</v>
      </c>
      <c r="AO36">
        <v>0</v>
      </c>
      <c r="AP36" s="174">
        <v>32.89</v>
      </c>
      <c r="AQ36" s="174">
        <v>9.68</v>
      </c>
      <c r="AR36" s="174">
        <v>26.3</v>
      </c>
      <c r="AS36" s="174">
        <v>0</v>
      </c>
      <c r="AT36">
        <v>0</v>
      </c>
      <c r="AU36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37.44</v>
      </c>
      <c r="L37" s="174">
        <v>9.68</v>
      </c>
      <c r="M37" s="174">
        <v>0</v>
      </c>
      <c r="N37" s="174">
        <v>14.51</v>
      </c>
      <c r="O37" s="174">
        <v>48.74</v>
      </c>
      <c r="P37" s="174">
        <v>66.8</v>
      </c>
      <c r="Q37" s="174">
        <v>2.7</v>
      </c>
      <c r="R37" s="174">
        <v>5.38</v>
      </c>
      <c r="S37" s="174">
        <v>3.39</v>
      </c>
      <c r="T37" s="174">
        <v>0</v>
      </c>
      <c r="U37" s="174">
        <v>282.92</v>
      </c>
      <c r="V37" s="174">
        <v>0</v>
      </c>
      <c r="W37" s="174">
        <v>4.84</v>
      </c>
      <c r="X37" s="174">
        <v>17.420000000000002</v>
      </c>
      <c r="Y37" s="174">
        <v>0</v>
      </c>
      <c r="Z37">
        <v>0</v>
      </c>
      <c r="AA37" s="174">
        <v>7.9</v>
      </c>
      <c r="AB37" s="174">
        <v>0</v>
      </c>
      <c r="AC37" s="174">
        <v>0</v>
      </c>
      <c r="AD37" s="174">
        <v>0</v>
      </c>
      <c r="AE37" s="174">
        <v>0</v>
      </c>
      <c r="AF37" s="174">
        <v>16.07</v>
      </c>
      <c r="AG37" s="174">
        <v>0</v>
      </c>
      <c r="AH37" s="174">
        <v>0</v>
      </c>
      <c r="AI37" s="174">
        <v>-1.35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>
        <v>0</v>
      </c>
      <c r="AP37" s="174">
        <v>32.89</v>
      </c>
      <c r="AQ37" s="174">
        <v>9.68</v>
      </c>
      <c r="AR37" s="174">
        <v>26.3</v>
      </c>
      <c r="AS37" s="174">
        <v>0</v>
      </c>
      <c r="AT37">
        <v>0</v>
      </c>
      <c r="AU37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37.44</v>
      </c>
      <c r="L38" s="174">
        <v>9.68</v>
      </c>
      <c r="M38" s="174">
        <v>0</v>
      </c>
      <c r="N38" s="174">
        <v>14.51</v>
      </c>
      <c r="O38" s="174">
        <v>48.74</v>
      </c>
      <c r="P38" s="174">
        <v>66.8</v>
      </c>
      <c r="Q38" s="174">
        <v>2.7</v>
      </c>
      <c r="R38" s="174">
        <v>5.38</v>
      </c>
      <c r="S38" s="174">
        <v>3.39</v>
      </c>
      <c r="T38" s="174">
        <v>0</v>
      </c>
      <c r="U38" s="174">
        <v>282.92</v>
      </c>
      <c r="V38" s="174">
        <v>0</v>
      </c>
      <c r="W38" s="174">
        <v>4.84</v>
      </c>
      <c r="X38" s="174">
        <v>17.420000000000002</v>
      </c>
      <c r="Y38" s="174">
        <v>0</v>
      </c>
      <c r="Z38">
        <v>0</v>
      </c>
      <c r="AA38" s="174">
        <v>7.9</v>
      </c>
      <c r="AB38" s="174">
        <v>0</v>
      </c>
      <c r="AC38" s="174">
        <v>0</v>
      </c>
      <c r="AD38" s="174">
        <v>0</v>
      </c>
      <c r="AE38" s="174">
        <v>0</v>
      </c>
      <c r="AF38" s="174">
        <v>16.07</v>
      </c>
      <c r="AG38" s="174">
        <v>0</v>
      </c>
      <c r="AH38" s="174">
        <v>0</v>
      </c>
      <c r="AI38" s="174">
        <v>-1.35</v>
      </c>
      <c r="AJ38" s="174">
        <v>0</v>
      </c>
      <c r="AK38" s="174">
        <v>0</v>
      </c>
      <c r="AL38" s="174">
        <v>0</v>
      </c>
      <c r="AM38" s="174">
        <v>0</v>
      </c>
      <c r="AN38" s="174">
        <v>0</v>
      </c>
      <c r="AO38">
        <v>0</v>
      </c>
      <c r="AP38" s="174">
        <v>32.89</v>
      </c>
      <c r="AQ38" s="174">
        <v>9.68</v>
      </c>
      <c r="AR38" s="174">
        <v>26.3</v>
      </c>
      <c r="AS38" s="174">
        <v>0</v>
      </c>
      <c r="AT38">
        <v>0</v>
      </c>
      <c r="AU38">
        <v>0</v>
      </c>
      <c r="AV38" s="174">
        <v>0</v>
      </c>
      <c r="AW38" s="174">
        <v>0</v>
      </c>
      <c r="AX38" s="174">
        <v>0</v>
      </c>
      <c r="AY38" s="174">
        <v>0</v>
      </c>
      <c r="AZ38" s="174">
        <v>0</v>
      </c>
      <c r="BA38" s="174">
        <v>0</v>
      </c>
      <c r="BB38" s="17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37.44</v>
      </c>
      <c r="L39" s="174">
        <v>9.68</v>
      </c>
      <c r="M39" s="174">
        <v>0</v>
      </c>
      <c r="N39" s="174">
        <v>14.51</v>
      </c>
      <c r="O39" s="174">
        <v>48.74</v>
      </c>
      <c r="P39" s="174">
        <v>66.8</v>
      </c>
      <c r="Q39" s="174">
        <v>2.7</v>
      </c>
      <c r="R39" s="174">
        <v>5.38</v>
      </c>
      <c r="S39" s="174">
        <v>3.39</v>
      </c>
      <c r="T39" s="174">
        <v>0</v>
      </c>
      <c r="U39" s="174">
        <v>282.92</v>
      </c>
      <c r="V39" s="174">
        <v>0</v>
      </c>
      <c r="W39" s="174">
        <v>4.84</v>
      </c>
      <c r="X39" s="174">
        <v>17.420000000000002</v>
      </c>
      <c r="Y39" s="174">
        <v>0</v>
      </c>
      <c r="Z39">
        <v>0</v>
      </c>
      <c r="AA39" s="174">
        <v>7.9</v>
      </c>
      <c r="AB39" s="174">
        <v>0</v>
      </c>
      <c r="AC39" s="174">
        <v>0</v>
      </c>
      <c r="AD39" s="174">
        <v>0</v>
      </c>
      <c r="AE39" s="174">
        <v>0</v>
      </c>
      <c r="AF39" s="174">
        <v>16.07</v>
      </c>
      <c r="AG39" s="174">
        <v>0</v>
      </c>
      <c r="AH39" s="174">
        <v>0</v>
      </c>
      <c r="AI39" s="174">
        <v>-1.35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>
        <v>0</v>
      </c>
      <c r="AP39" s="174">
        <v>32.89</v>
      </c>
      <c r="AQ39" s="174">
        <v>9.68</v>
      </c>
      <c r="AR39" s="174">
        <v>26.3</v>
      </c>
      <c r="AS39" s="174">
        <v>0</v>
      </c>
      <c r="AT39">
        <v>0</v>
      </c>
      <c r="AU39">
        <v>0</v>
      </c>
      <c r="AV39" s="174">
        <v>0</v>
      </c>
      <c r="AW39" s="174">
        <v>0</v>
      </c>
      <c r="AX39" s="174">
        <v>0</v>
      </c>
      <c r="AY39" s="174">
        <v>0</v>
      </c>
      <c r="AZ39" s="174">
        <v>0</v>
      </c>
      <c r="BA39" s="174">
        <v>0</v>
      </c>
      <c r="BB39" s="17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37.44</v>
      </c>
      <c r="L40" s="174">
        <v>9.68</v>
      </c>
      <c r="M40" s="174">
        <v>0</v>
      </c>
      <c r="N40" s="174">
        <v>14.51</v>
      </c>
      <c r="O40" s="174">
        <v>48.74</v>
      </c>
      <c r="P40" s="174">
        <v>66.8</v>
      </c>
      <c r="Q40" s="174">
        <v>2.7</v>
      </c>
      <c r="R40" s="174">
        <v>5.38</v>
      </c>
      <c r="S40" s="174">
        <v>3.39</v>
      </c>
      <c r="T40" s="174">
        <v>0</v>
      </c>
      <c r="U40" s="174">
        <v>282.92</v>
      </c>
      <c r="V40" s="174">
        <v>5.09</v>
      </c>
      <c r="W40" s="174">
        <v>4.84</v>
      </c>
      <c r="X40" s="174">
        <v>17.420000000000002</v>
      </c>
      <c r="Y40" s="174">
        <v>0</v>
      </c>
      <c r="Z40">
        <v>0</v>
      </c>
      <c r="AA40" s="174">
        <v>7.9</v>
      </c>
      <c r="AB40" s="174">
        <v>0</v>
      </c>
      <c r="AC40" s="174">
        <v>0</v>
      </c>
      <c r="AD40" s="174">
        <v>0</v>
      </c>
      <c r="AE40" s="174">
        <v>0</v>
      </c>
      <c r="AF40" s="174">
        <v>13.98</v>
      </c>
      <c r="AG40" s="174">
        <v>0</v>
      </c>
      <c r="AH40" s="174">
        <v>0</v>
      </c>
      <c r="AI40" s="174">
        <v>-1.35</v>
      </c>
      <c r="AJ40" s="174">
        <v>0</v>
      </c>
      <c r="AK40" s="174">
        <v>0</v>
      </c>
      <c r="AL40" s="174">
        <v>0</v>
      </c>
      <c r="AM40" s="174">
        <v>0</v>
      </c>
      <c r="AN40" s="174">
        <v>0</v>
      </c>
      <c r="AO40">
        <v>0</v>
      </c>
      <c r="AP40" s="174">
        <v>32.89</v>
      </c>
      <c r="AQ40" s="174">
        <v>9.68</v>
      </c>
      <c r="AR40" s="174">
        <v>26.3</v>
      </c>
      <c r="AS40" s="174">
        <v>0</v>
      </c>
      <c r="AT40">
        <v>0</v>
      </c>
      <c r="AU40">
        <v>0</v>
      </c>
      <c r="AV40" s="174">
        <v>0</v>
      </c>
      <c r="AW40" s="174">
        <v>0</v>
      </c>
      <c r="AX40" s="174">
        <v>0</v>
      </c>
      <c r="AY40" s="174">
        <v>0</v>
      </c>
      <c r="AZ40" s="174">
        <v>0</v>
      </c>
      <c r="BA40" s="174">
        <v>0</v>
      </c>
      <c r="BB40" s="17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37.44</v>
      </c>
      <c r="L41" s="174">
        <v>9.68</v>
      </c>
      <c r="M41" s="174">
        <v>0</v>
      </c>
      <c r="N41" s="174">
        <v>14.51</v>
      </c>
      <c r="O41" s="174">
        <v>48.74</v>
      </c>
      <c r="P41" s="174">
        <v>66.8</v>
      </c>
      <c r="Q41" s="174">
        <v>2.91</v>
      </c>
      <c r="R41" s="174">
        <v>5.38</v>
      </c>
      <c r="S41" s="174">
        <v>3.4</v>
      </c>
      <c r="T41" s="174">
        <v>0</v>
      </c>
      <c r="U41" s="174">
        <v>282.92</v>
      </c>
      <c r="V41" s="174">
        <v>5.09</v>
      </c>
      <c r="W41" s="174">
        <v>10.6</v>
      </c>
      <c r="X41" s="174">
        <v>36.26</v>
      </c>
      <c r="Y41" s="174">
        <v>0</v>
      </c>
      <c r="Z41">
        <v>0</v>
      </c>
      <c r="AA41" s="174">
        <v>7.9</v>
      </c>
      <c r="AB41" s="174">
        <v>0</v>
      </c>
      <c r="AC41" s="174">
        <v>0</v>
      </c>
      <c r="AD41" s="174">
        <v>0</v>
      </c>
      <c r="AE41" s="174">
        <v>0</v>
      </c>
      <c r="AF41" s="174">
        <v>13.98</v>
      </c>
      <c r="AG41" s="174">
        <v>0</v>
      </c>
      <c r="AH41" s="174">
        <v>0</v>
      </c>
      <c r="AI41" s="174">
        <v>-1.35</v>
      </c>
      <c r="AJ41" s="174">
        <v>0</v>
      </c>
      <c r="AK41" s="174">
        <v>0</v>
      </c>
      <c r="AL41" s="174">
        <v>0</v>
      </c>
      <c r="AM41" s="174">
        <v>0</v>
      </c>
      <c r="AN41" s="174">
        <v>0</v>
      </c>
      <c r="AO41">
        <v>0</v>
      </c>
      <c r="AP41" s="174">
        <v>68.38</v>
      </c>
      <c r="AQ41" s="174">
        <v>9.68</v>
      </c>
      <c r="AR41" s="174">
        <v>26.3</v>
      </c>
      <c r="AS41" s="174">
        <v>0</v>
      </c>
      <c r="AT41">
        <v>0</v>
      </c>
      <c r="AU41">
        <v>0</v>
      </c>
      <c r="AV41" s="174">
        <v>0</v>
      </c>
      <c r="AW41" s="174">
        <v>0</v>
      </c>
      <c r="AX41" s="174">
        <v>0</v>
      </c>
      <c r="AY41" s="174">
        <v>0</v>
      </c>
      <c r="AZ41" s="174">
        <v>0</v>
      </c>
      <c r="BA41" s="174">
        <v>0</v>
      </c>
      <c r="BB41" s="17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37.44</v>
      </c>
      <c r="L42" s="174">
        <v>9.68</v>
      </c>
      <c r="M42" s="174">
        <v>0</v>
      </c>
      <c r="N42" s="174">
        <v>14.51</v>
      </c>
      <c r="O42" s="174">
        <v>48.74</v>
      </c>
      <c r="P42" s="174">
        <v>66.8</v>
      </c>
      <c r="Q42" s="174">
        <v>2.91</v>
      </c>
      <c r="R42" s="174">
        <v>4</v>
      </c>
      <c r="S42" s="174">
        <v>3.4</v>
      </c>
      <c r="T42" s="174">
        <v>0</v>
      </c>
      <c r="U42" s="174">
        <v>282.92</v>
      </c>
      <c r="V42" s="174">
        <v>5.09</v>
      </c>
      <c r="W42" s="174">
        <v>10.59</v>
      </c>
      <c r="X42" s="174">
        <v>36.25</v>
      </c>
      <c r="Y42" s="174">
        <v>0</v>
      </c>
      <c r="Z42">
        <v>0</v>
      </c>
      <c r="AA42" s="174">
        <v>7.9</v>
      </c>
      <c r="AB42" s="174">
        <v>0</v>
      </c>
      <c r="AC42" s="174">
        <v>0</v>
      </c>
      <c r="AD42" s="174">
        <v>0</v>
      </c>
      <c r="AE42" s="174">
        <v>24.49</v>
      </c>
      <c r="AF42" s="174">
        <v>0</v>
      </c>
      <c r="AG42" s="174">
        <v>0</v>
      </c>
      <c r="AH42" s="174">
        <v>0</v>
      </c>
      <c r="AI42" s="174">
        <v>-1.35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>
        <v>0</v>
      </c>
      <c r="AP42" s="174">
        <v>67.5</v>
      </c>
      <c r="AQ42" s="174">
        <v>9.68</v>
      </c>
      <c r="AR42" s="174">
        <v>26.3</v>
      </c>
      <c r="AS42" s="174">
        <v>0</v>
      </c>
      <c r="AT42">
        <v>0</v>
      </c>
      <c r="AU42">
        <v>0</v>
      </c>
      <c r="AV42" s="174">
        <v>0</v>
      </c>
      <c r="AW42" s="174">
        <v>0</v>
      </c>
      <c r="AX42" s="174">
        <v>0</v>
      </c>
      <c r="AY42" s="174">
        <v>0</v>
      </c>
      <c r="AZ42" s="174">
        <v>0</v>
      </c>
      <c r="BA42" s="174">
        <v>0</v>
      </c>
      <c r="BB42" s="17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37.44</v>
      </c>
      <c r="L43" s="174">
        <v>9.68</v>
      </c>
      <c r="M43" s="174">
        <v>0</v>
      </c>
      <c r="N43" s="174">
        <v>14.51</v>
      </c>
      <c r="O43" s="174">
        <v>48.74</v>
      </c>
      <c r="P43" s="174">
        <v>64.010000000000005</v>
      </c>
      <c r="Q43" s="174">
        <v>2.91</v>
      </c>
      <c r="R43" s="174">
        <v>4</v>
      </c>
      <c r="S43" s="174">
        <v>3.39</v>
      </c>
      <c r="T43" s="174">
        <v>0</v>
      </c>
      <c r="U43" s="174">
        <v>282.92</v>
      </c>
      <c r="V43" s="174">
        <v>5.09</v>
      </c>
      <c r="W43" s="174">
        <v>10.59</v>
      </c>
      <c r="X43" s="174">
        <v>36.25</v>
      </c>
      <c r="Y43" s="174">
        <v>0</v>
      </c>
      <c r="Z43">
        <v>0</v>
      </c>
      <c r="AA43" s="174">
        <v>7.91</v>
      </c>
      <c r="AB43" s="174">
        <v>0</v>
      </c>
      <c r="AC43" s="174">
        <v>0</v>
      </c>
      <c r="AD43" s="174">
        <v>0</v>
      </c>
      <c r="AE43" s="174">
        <v>24.49</v>
      </c>
      <c r="AF43" s="174">
        <v>0</v>
      </c>
      <c r="AG43" s="174">
        <v>0</v>
      </c>
      <c r="AH43" s="174">
        <v>0</v>
      </c>
      <c r="AI43" s="174">
        <v>-1.35</v>
      </c>
      <c r="AJ43" s="174">
        <v>0</v>
      </c>
      <c r="AK43" s="174">
        <v>0</v>
      </c>
      <c r="AL43" s="174">
        <v>0</v>
      </c>
      <c r="AM43" s="174">
        <v>0</v>
      </c>
      <c r="AN43" s="174">
        <v>0</v>
      </c>
      <c r="AO43">
        <v>0</v>
      </c>
      <c r="AP43" s="174">
        <v>68.38</v>
      </c>
      <c r="AQ43" s="174">
        <v>9.68</v>
      </c>
      <c r="AR43" s="174">
        <v>26.3</v>
      </c>
      <c r="AS43" s="174">
        <v>0</v>
      </c>
      <c r="AT43">
        <v>0</v>
      </c>
      <c r="AU43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37.44</v>
      </c>
      <c r="L44" s="174">
        <v>9.68</v>
      </c>
      <c r="M44" s="174">
        <v>0</v>
      </c>
      <c r="N44" s="174">
        <v>14.51</v>
      </c>
      <c r="O44" s="174">
        <v>48.74</v>
      </c>
      <c r="P44" s="174">
        <v>64.010000000000005</v>
      </c>
      <c r="Q44" s="174">
        <v>2.91</v>
      </c>
      <c r="R44" s="174">
        <v>4</v>
      </c>
      <c r="S44" s="174">
        <v>3.39</v>
      </c>
      <c r="T44" s="174">
        <v>0</v>
      </c>
      <c r="U44" s="174">
        <v>282.92</v>
      </c>
      <c r="V44" s="174">
        <v>5.09</v>
      </c>
      <c r="W44" s="174">
        <v>10.59</v>
      </c>
      <c r="X44" s="174">
        <v>36.25</v>
      </c>
      <c r="Y44" s="174">
        <v>0</v>
      </c>
      <c r="Z44">
        <v>0</v>
      </c>
      <c r="AA44" s="174">
        <v>7.91</v>
      </c>
      <c r="AB44" s="174">
        <v>0</v>
      </c>
      <c r="AC44" s="174">
        <v>0</v>
      </c>
      <c r="AD44" s="174">
        <v>0</v>
      </c>
      <c r="AE44" s="174">
        <v>24.49</v>
      </c>
      <c r="AF44" s="174">
        <v>0</v>
      </c>
      <c r="AG44" s="174">
        <v>0</v>
      </c>
      <c r="AH44" s="174">
        <v>0</v>
      </c>
      <c r="AI44" s="174">
        <v>-1.35</v>
      </c>
      <c r="AJ44" s="174">
        <v>0</v>
      </c>
      <c r="AK44" s="174">
        <v>0</v>
      </c>
      <c r="AL44" s="174">
        <v>0</v>
      </c>
      <c r="AM44" s="174">
        <v>0</v>
      </c>
      <c r="AN44" s="174">
        <v>0</v>
      </c>
      <c r="AO44">
        <v>0</v>
      </c>
      <c r="AP44" s="174">
        <v>68.38</v>
      </c>
      <c r="AQ44" s="174">
        <v>9.68</v>
      </c>
      <c r="AR44" s="174">
        <v>26.3</v>
      </c>
      <c r="AS44" s="174">
        <v>0</v>
      </c>
      <c r="AT44">
        <v>0</v>
      </c>
      <c r="AU44">
        <v>0</v>
      </c>
      <c r="AV44" s="174">
        <v>0</v>
      </c>
      <c r="AW44" s="174">
        <v>0</v>
      </c>
      <c r="AX44" s="174">
        <v>0</v>
      </c>
      <c r="AY44" s="174">
        <v>0</v>
      </c>
      <c r="AZ44" s="174">
        <v>0</v>
      </c>
      <c r="BA44" s="174">
        <v>0</v>
      </c>
      <c r="BB44" s="17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37.44</v>
      </c>
      <c r="L45" s="174">
        <v>9.68</v>
      </c>
      <c r="M45" s="174">
        <v>0</v>
      </c>
      <c r="N45" s="174">
        <v>14.51</v>
      </c>
      <c r="O45" s="174">
        <v>48.74</v>
      </c>
      <c r="P45" s="174">
        <v>64.010000000000005</v>
      </c>
      <c r="Q45" s="174">
        <v>2.91</v>
      </c>
      <c r="R45" s="174">
        <v>4</v>
      </c>
      <c r="S45" s="174">
        <v>3.39</v>
      </c>
      <c r="T45" s="174">
        <v>0</v>
      </c>
      <c r="U45" s="174">
        <v>282.92</v>
      </c>
      <c r="V45" s="174">
        <v>5.09</v>
      </c>
      <c r="W45" s="174">
        <v>10.59</v>
      </c>
      <c r="X45" s="174">
        <v>36.25</v>
      </c>
      <c r="Y45" s="174">
        <v>0</v>
      </c>
      <c r="Z45">
        <v>0</v>
      </c>
      <c r="AA45" s="174">
        <v>7.91</v>
      </c>
      <c r="AB45" s="174">
        <v>0</v>
      </c>
      <c r="AC45" s="174">
        <v>0</v>
      </c>
      <c r="AD45" s="174">
        <v>0</v>
      </c>
      <c r="AE45" s="174">
        <v>24.49</v>
      </c>
      <c r="AF45" s="174">
        <v>0</v>
      </c>
      <c r="AG45" s="174">
        <v>0</v>
      </c>
      <c r="AH45" s="174">
        <v>0</v>
      </c>
      <c r="AI45" s="174">
        <v>-1.35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>
        <v>0</v>
      </c>
      <c r="AP45" s="174">
        <v>68.38</v>
      </c>
      <c r="AQ45" s="174">
        <v>9.68</v>
      </c>
      <c r="AR45" s="174">
        <v>26.3</v>
      </c>
      <c r="AS45" s="174">
        <v>0</v>
      </c>
      <c r="AT45">
        <v>0</v>
      </c>
      <c r="AU45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37.44</v>
      </c>
      <c r="L46" s="174">
        <v>9.68</v>
      </c>
      <c r="M46" s="174">
        <v>0</v>
      </c>
      <c r="N46" s="174">
        <v>14.51</v>
      </c>
      <c r="O46" s="174">
        <v>48.74</v>
      </c>
      <c r="P46" s="174">
        <v>64.010000000000005</v>
      </c>
      <c r="Q46" s="174">
        <v>2.91</v>
      </c>
      <c r="R46" s="174">
        <v>4</v>
      </c>
      <c r="S46" s="174">
        <v>3.39</v>
      </c>
      <c r="T46" s="174">
        <v>0</v>
      </c>
      <c r="U46" s="174">
        <v>282.92</v>
      </c>
      <c r="V46" s="174">
        <v>5.09</v>
      </c>
      <c r="W46" s="174">
        <v>10.59</v>
      </c>
      <c r="X46" s="174">
        <v>36.25</v>
      </c>
      <c r="Y46" s="174">
        <v>0</v>
      </c>
      <c r="Z46">
        <v>0</v>
      </c>
      <c r="AA46" s="174">
        <v>7.91</v>
      </c>
      <c r="AB46" s="174">
        <v>0</v>
      </c>
      <c r="AC46" s="174">
        <v>0</v>
      </c>
      <c r="AD46" s="174">
        <v>0</v>
      </c>
      <c r="AE46" s="174">
        <v>24.49</v>
      </c>
      <c r="AF46" s="174">
        <v>0</v>
      </c>
      <c r="AG46" s="174">
        <v>0</v>
      </c>
      <c r="AH46" s="174">
        <v>0</v>
      </c>
      <c r="AI46" s="174">
        <v>-1.35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>
        <v>0</v>
      </c>
      <c r="AP46" s="174">
        <v>68.38</v>
      </c>
      <c r="AQ46" s="174">
        <v>9.68</v>
      </c>
      <c r="AR46" s="174">
        <v>26.3</v>
      </c>
      <c r="AS46" s="174">
        <v>0</v>
      </c>
      <c r="AT46">
        <v>0</v>
      </c>
      <c r="AU46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37.44</v>
      </c>
      <c r="L47" s="174">
        <v>9.68</v>
      </c>
      <c r="M47" s="174">
        <v>0</v>
      </c>
      <c r="N47" s="174">
        <v>14.51</v>
      </c>
      <c r="O47" s="174">
        <v>48.74</v>
      </c>
      <c r="P47" s="174">
        <v>64.010000000000005</v>
      </c>
      <c r="Q47" s="174">
        <v>2.91</v>
      </c>
      <c r="R47" s="174">
        <v>10.42</v>
      </c>
      <c r="S47" s="174">
        <v>3.39</v>
      </c>
      <c r="T47" s="174">
        <v>0</v>
      </c>
      <c r="U47" s="174">
        <v>282.92</v>
      </c>
      <c r="V47" s="174">
        <v>5.09</v>
      </c>
      <c r="W47" s="174">
        <v>10.59</v>
      </c>
      <c r="X47" s="174">
        <v>36.25</v>
      </c>
      <c r="Y47" s="174">
        <v>0</v>
      </c>
      <c r="Z47">
        <v>0</v>
      </c>
      <c r="AA47" s="174">
        <v>7.91</v>
      </c>
      <c r="AB47" s="174">
        <v>0</v>
      </c>
      <c r="AC47" s="174">
        <v>0</v>
      </c>
      <c r="AD47" s="174">
        <v>0</v>
      </c>
      <c r="AE47" s="174">
        <v>24.49</v>
      </c>
      <c r="AF47" s="174">
        <v>0</v>
      </c>
      <c r="AG47" s="174">
        <v>0</v>
      </c>
      <c r="AH47" s="174">
        <v>0</v>
      </c>
      <c r="AI47" s="174">
        <v>-1.35</v>
      </c>
      <c r="AJ47" s="174">
        <v>0</v>
      </c>
      <c r="AK47" s="174">
        <v>0</v>
      </c>
      <c r="AL47" s="174">
        <v>0</v>
      </c>
      <c r="AM47" s="174">
        <v>0</v>
      </c>
      <c r="AN47" s="174">
        <v>0</v>
      </c>
      <c r="AO47">
        <v>0</v>
      </c>
      <c r="AP47" s="174">
        <v>68.38</v>
      </c>
      <c r="AQ47" s="174">
        <v>9.68</v>
      </c>
      <c r="AR47" s="174">
        <v>26.3</v>
      </c>
      <c r="AS47" s="174">
        <v>0</v>
      </c>
      <c r="AT47">
        <v>0</v>
      </c>
      <c r="AU47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37.44</v>
      </c>
      <c r="L48" s="174">
        <v>9.68</v>
      </c>
      <c r="M48" s="174">
        <v>0</v>
      </c>
      <c r="N48" s="174">
        <v>14.51</v>
      </c>
      <c r="O48" s="174">
        <v>48.74</v>
      </c>
      <c r="P48" s="174">
        <v>64.010000000000005</v>
      </c>
      <c r="Q48" s="174">
        <v>2.91</v>
      </c>
      <c r="R48" s="174">
        <v>10.42</v>
      </c>
      <c r="S48" s="174">
        <v>3.39</v>
      </c>
      <c r="T48" s="174">
        <v>0</v>
      </c>
      <c r="U48" s="174">
        <v>282.92</v>
      </c>
      <c r="V48" s="174">
        <v>5.09</v>
      </c>
      <c r="W48" s="174">
        <v>10.59</v>
      </c>
      <c r="X48" s="174">
        <v>36.25</v>
      </c>
      <c r="Y48" s="174">
        <v>0</v>
      </c>
      <c r="Z48">
        <v>0</v>
      </c>
      <c r="AA48" s="174">
        <v>7.91</v>
      </c>
      <c r="AB48" s="174">
        <v>0</v>
      </c>
      <c r="AC48" s="174">
        <v>0</v>
      </c>
      <c r="AD48" s="174">
        <v>0</v>
      </c>
      <c r="AE48" s="174">
        <v>24.49</v>
      </c>
      <c r="AF48" s="174">
        <v>0</v>
      </c>
      <c r="AG48" s="174">
        <v>0</v>
      </c>
      <c r="AH48" s="174">
        <v>0</v>
      </c>
      <c r="AI48" s="174">
        <v>-1.35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>
        <v>0</v>
      </c>
      <c r="AP48" s="174">
        <v>68.38</v>
      </c>
      <c r="AQ48" s="174">
        <v>9.68</v>
      </c>
      <c r="AR48" s="174">
        <v>26.3</v>
      </c>
      <c r="AS48" s="174">
        <v>0</v>
      </c>
      <c r="AT48">
        <v>0</v>
      </c>
      <c r="AU48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37.44</v>
      </c>
      <c r="L49" s="174">
        <v>9.68</v>
      </c>
      <c r="M49" s="174">
        <v>0</v>
      </c>
      <c r="N49" s="174">
        <v>14.51</v>
      </c>
      <c r="O49" s="174">
        <v>48.74</v>
      </c>
      <c r="P49" s="174">
        <v>64.010000000000005</v>
      </c>
      <c r="Q49" s="174">
        <v>2.91</v>
      </c>
      <c r="R49" s="174">
        <v>10.42</v>
      </c>
      <c r="S49" s="174">
        <v>3.39</v>
      </c>
      <c r="T49" s="174">
        <v>0</v>
      </c>
      <c r="U49" s="174">
        <v>282.92</v>
      </c>
      <c r="V49" s="174">
        <v>5.09</v>
      </c>
      <c r="W49" s="174">
        <v>10.59</v>
      </c>
      <c r="X49" s="174">
        <v>36.25</v>
      </c>
      <c r="Y49" s="174">
        <v>0</v>
      </c>
      <c r="Z49">
        <v>0</v>
      </c>
      <c r="AA49" s="174">
        <v>7.91</v>
      </c>
      <c r="AB49" s="174">
        <v>0</v>
      </c>
      <c r="AC49" s="174">
        <v>0</v>
      </c>
      <c r="AD49" s="174">
        <v>0</v>
      </c>
      <c r="AE49" s="174">
        <v>48.64</v>
      </c>
      <c r="AF49" s="174">
        <v>0</v>
      </c>
      <c r="AG49" s="174">
        <v>0</v>
      </c>
      <c r="AH49" s="174">
        <v>0</v>
      </c>
      <c r="AI49" s="174">
        <v>-1.35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>
        <v>0</v>
      </c>
      <c r="AP49" s="174">
        <v>68.38</v>
      </c>
      <c r="AQ49" s="174">
        <v>9.68</v>
      </c>
      <c r="AR49" s="174">
        <v>26.3</v>
      </c>
      <c r="AS49" s="174">
        <v>0</v>
      </c>
      <c r="AT49">
        <v>0</v>
      </c>
      <c r="AU49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37.44</v>
      </c>
      <c r="L50" s="174">
        <v>9.68</v>
      </c>
      <c r="M50" s="174">
        <v>0</v>
      </c>
      <c r="N50" s="174">
        <v>14.51</v>
      </c>
      <c r="O50" s="174">
        <v>48.74</v>
      </c>
      <c r="P50" s="174">
        <v>64.010000000000005</v>
      </c>
      <c r="Q50" s="174">
        <v>2.91</v>
      </c>
      <c r="R50" s="174">
        <v>10.42</v>
      </c>
      <c r="S50" s="174">
        <v>3.39</v>
      </c>
      <c r="T50" s="174">
        <v>0</v>
      </c>
      <c r="U50" s="174">
        <v>282.92</v>
      </c>
      <c r="V50" s="174">
        <v>5.09</v>
      </c>
      <c r="W50" s="174">
        <v>10.59</v>
      </c>
      <c r="X50" s="174">
        <v>36.25</v>
      </c>
      <c r="Y50" s="174">
        <v>0</v>
      </c>
      <c r="Z50">
        <v>0</v>
      </c>
      <c r="AA50" s="174">
        <v>7.91</v>
      </c>
      <c r="AB50" s="174">
        <v>0</v>
      </c>
      <c r="AC50" s="174">
        <v>0</v>
      </c>
      <c r="AD50" s="174">
        <v>0</v>
      </c>
      <c r="AE50" s="174">
        <v>24.49</v>
      </c>
      <c r="AF50" s="174">
        <v>0</v>
      </c>
      <c r="AG50" s="174">
        <v>0</v>
      </c>
      <c r="AH50" s="174">
        <v>0</v>
      </c>
      <c r="AI50" s="174">
        <v>-1.35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>
        <v>0</v>
      </c>
      <c r="AP50" s="174">
        <v>68.38</v>
      </c>
      <c r="AQ50" s="174">
        <v>9.68</v>
      </c>
      <c r="AR50" s="174">
        <v>26.3</v>
      </c>
      <c r="AS50" s="174">
        <v>0</v>
      </c>
      <c r="AT50">
        <v>0</v>
      </c>
      <c r="AU50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37.44</v>
      </c>
      <c r="L51" s="174">
        <v>9.68</v>
      </c>
      <c r="M51" s="174">
        <v>0</v>
      </c>
      <c r="N51" s="174">
        <v>14.51</v>
      </c>
      <c r="O51" s="174">
        <v>48.74</v>
      </c>
      <c r="P51" s="174">
        <v>64.010000000000005</v>
      </c>
      <c r="Q51" s="174">
        <v>2.91</v>
      </c>
      <c r="R51" s="174">
        <v>4.95</v>
      </c>
      <c r="S51" s="174">
        <v>3.39</v>
      </c>
      <c r="T51" s="174">
        <v>0</v>
      </c>
      <c r="U51" s="174">
        <v>282.92</v>
      </c>
      <c r="V51" s="174">
        <v>5.09</v>
      </c>
      <c r="W51" s="174">
        <v>10.59</v>
      </c>
      <c r="X51" s="174">
        <v>36.25</v>
      </c>
      <c r="Y51" s="174">
        <v>0</v>
      </c>
      <c r="Z51">
        <v>0</v>
      </c>
      <c r="AA51" s="174">
        <v>7.58</v>
      </c>
      <c r="AB51" s="174">
        <v>0</v>
      </c>
      <c r="AC51" s="174">
        <v>0</v>
      </c>
      <c r="AD51" s="174">
        <v>0</v>
      </c>
      <c r="AE51" s="174">
        <v>24.49</v>
      </c>
      <c r="AF51" s="174">
        <v>0</v>
      </c>
      <c r="AG51" s="174">
        <v>0</v>
      </c>
      <c r="AH51" s="174">
        <v>0</v>
      </c>
      <c r="AI51" s="174">
        <v>-1.35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>
        <v>0</v>
      </c>
      <c r="AP51" s="174">
        <v>68.38</v>
      </c>
      <c r="AQ51" s="174">
        <v>9.42</v>
      </c>
      <c r="AR51" s="174">
        <v>26.3</v>
      </c>
      <c r="AS51" s="174">
        <v>0</v>
      </c>
      <c r="AT51">
        <v>0</v>
      </c>
      <c r="AU51">
        <v>0</v>
      </c>
      <c r="AV51" s="174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37.44</v>
      </c>
      <c r="L52" s="174">
        <v>9.68</v>
      </c>
      <c r="M52" s="174">
        <v>0</v>
      </c>
      <c r="N52" s="174">
        <v>14.51</v>
      </c>
      <c r="O52" s="174">
        <v>48.74</v>
      </c>
      <c r="P52" s="174">
        <v>64.010000000000005</v>
      </c>
      <c r="Q52" s="174">
        <v>2.91</v>
      </c>
      <c r="R52" s="174">
        <v>4.95</v>
      </c>
      <c r="S52" s="174">
        <v>3.39</v>
      </c>
      <c r="T52" s="174">
        <v>0</v>
      </c>
      <c r="U52" s="174">
        <v>282.92</v>
      </c>
      <c r="V52" s="174">
        <v>5.09</v>
      </c>
      <c r="W52" s="174">
        <v>10.59</v>
      </c>
      <c r="X52" s="174">
        <v>36.25</v>
      </c>
      <c r="Y52" s="174">
        <v>0</v>
      </c>
      <c r="Z52">
        <v>0</v>
      </c>
      <c r="AA52" s="174">
        <v>7.58</v>
      </c>
      <c r="AB52" s="174">
        <v>0</v>
      </c>
      <c r="AC52" s="174">
        <v>0</v>
      </c>
      <c r="AD52" s="174">
        <v>0</v>
      </c>
      <c r="AE52" s="174">
        <v>24.49</v>
      </c>
      <c r="AF52" s="174">
        <v>0</v>
      </c>
      <c r="AG52" s="174">
        <v>0</v>
      </c>
      <c r="AH52" s="174">
        <v>0</v>
      </c>
      <c r="AI52" s="174">
        <v>-1.35</v>
      </c>
      <c r="AJ52" s="174">
        <v>0</v>
      </c>
      <c r="AK52" s="174">
        <v>0</v>
      </c>
      <c r="AL52" s="174">
        <v>0</v>
      </c>
      <c r="AM52" s="174">
        <v>0</v>
      </c>
      <c r="AN52" s="174">
        <v>0</v>
      </c>
      <c r="AO52">
        <v>0</v>
      </c>
      <c r="AP52" s="174">
        <v>68.38</v>
      </c>
      <c r="AQ52" s="174">
        <v>9.42</v>
      </c>
      <c r="AR52" s="174">
        <v>26.3</v>
      </c>
      <c r="AS52" s="174">
        <v>0</v>
      </c>
      <c r="AT52">
        <v>0</v>
      </c>
      <c r="AU52">
        <v>0</v>
      </c>
      <c r="AV52" s="174">
        <v>0</v>
      </c>
      <c r="AW52" s="174">
        <v>0</v>
      </c>
      <c r="AX52" s="174">
        <v>0</v>
      </c>
      <c r="AY52" s="174">
        <v>0</v>
      </c>
      <c r="AZ52" s="174">
        <v>0</v>
      </c>
      <c r="BA52" s="174">
        <v>0</v>
      </c>
      <c r="BB52" s="17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37.44</v>
      </c>
      <c r="L53" s="174">
        <v>9.68</v>
      </c>
      <c r="M53" s="174">
        <v>0</v>
      </c>
      <c r="N53" s="174">
        <v>14.51</v>
      </c>
      <c r="O53" s="174">
        <v>48.74</v>
      </c>
      <c r="P53" s="174">
        <v>64.010000000000005</v>
      </c>
      <c r="Q53" s="174">
        <v>2.91</v>
      </c>
      <c r="R53" s="174">
        <v>4.95</v>
      </c>
      <c r="S53" s="174">
        <v>3.39</v>
      </c>
      <c r="T53" s="174">
        <v>0</v>
      </c>
      <c r="U53" s="174">
        <v>282.92</v>
      </c>
      <c r="V53" s="174">
        <v>5.09</v>
      </c>
      <c r="W53" s="174">
        <v>10.59</v>
      </c>
      <c r="X53" s="174">
        <v>36.25</v>
      </c>
      <c r="Y53" s="174">
        <v>0</v>
      </c>
      <c r="Z53">
        <v>0</v>
      </c>
      <c r="AA53" s="174">
        <v>7.58</v>
      </c>
      <c r="AB53" s="174">
        <v>0</v>
      </c>
      <c r="AC53" s="174">
        <v>0</v>
      </c>
      <c r="AD53" s="174">
        <v>0</v>
      </c>
      <c r="AE53" s="174">
        <v>24.49</v>
      </c>
      <c r="AF53" s="174">
        <v>0</v>
      </c>
      <c r="AG53" s="174">
        <v>0</v>
      </c>
      <c r="AH53" s="174">
        <v>0</v>
      </c>
      <c r="AI53" s="174">
        <v>-1.35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>
        <v>0</v>
      </c>
      <c r="AP53" s="174">
        <v>68.38</v>
      </c>
      <c r="AQ53" s="174">
        <v>10.64</v>
      </c>
      <c r="AR53" s="174">
        <v>26.3</v>
      </c>
      <c r="AS53" s="174">
        <v>0</v>
      </c>
      <c r="AT53">
        <v>0</v>
      </c>
      <c r="AU53">
        <v>0</v>
      </c>
      <c r="AV53" s="174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37.44</v>
      </c>
      <c r="L54" s="174">
        <v>9.68</v>
      </c>
      <c r="M54" s="174">
        <v>0</v>
      </c>
      <c r="N54" s="174">
        <v>14.51</v>
      </c>
      <c r="O54" s="174">
        <v>48.74</v>
      </c>
      <c r="P54" s="174">
        <v>64.010000000000005</v>
      </c>
      <c r="Q54" s="174">
        <v>2.91</v>
      </c>
      <c r="R54" s="174">
        <v>4.95</v>
      </c>
      <c r="S54" s="174">
        <v>3.39</v>
      </c>
      <c r="T54" s="174">
        <v>0</v>
      </c>
      <c r="U54" s="174">
        <v>282.92</v>
      </c>
      <c r="V54" s="174">
        <v>5.09</v>
      </c>
      <c r="W54" s="174">
        <v>10.59</v>
      </c>
      <c r="X54" s="174">
        <v>36.25</v>
      </c>
      <c r="Y54" s="174">
        <v>0</v>
      </c>
      <c r="Z54">
        <v>0</v>
      </c>
      <c r="AA54" s="174">
        <v>7.58</v>
      </c>
      <c r="AB54" s="174">
        <v>0</v>
      </c>
      <c r="AC54" s="174">
        <v>0</v>
      </c>
      <c r="AD54" s="174">
        <v>0</v>
      </c>
      <c r="AE54" s="174">
        <v>24.49</v>
      </c>
      <c r="AF54" s="174">
        <v>0</v>
      </c>
      <c r="AG54" s="174">
        <v>0</v>
      </c>
      <c r="AH54" s="174">
        <v>0</v>
      </c>
      <c r="AI54" s="174">
        <v>-1.35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>
        <v>0</v>
      </c>
      <c r="AP54" s="174">
        <v>68.38</v>
      </c>
      <c r="AQ54" s="174">
        <v>10.64</v>
      </c>
      <c r="AR54" s="174">
        <v>26.3</v>
      </c>
      <c r="AS54" s="174">
        <v>0</v>
      </c>
      <c r="AT54">
        <v>0</v>
      </c>
      <c r="AU54">
        <v>0</v>
      </c>
      <c r="AV54" s="174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37.44</v>
      </c>
      <c r="L55" s="174">
        <v>9.68</v>
      </c>
      <c r="M55" s="174">
        <v>0</v>
      </c>
      <c r="N55" s="174">
        <v>14.51</v>
      </c>
      <c r="O55" s="174">
        <v>48.74</v>
      </c>
      <c r="P55" s="174">
        <v>64.010000000000005</v>
      </c>
      <c r="Q55" s="174">
        <v>2.91</v>
      </c>
      <c r="R55" s="174">
        <v>5.48</v>
      </c>
      <c r="S55" s="174">
        <v>3.39</v>
      </c>
      <c r="T55" s="174">
        <v>0</v>
      </c>
      <c r="U55" s="174">
        <v>282.92</v>
      </c>
      <c r="V55" s="174">
        <v>5.09</v>
      </c>
      <c r="W55" s="174">
        <v>10.6</v>
      </c>
      <c r="X55" s="174">
        <v>36.25</v>
      </c>
      <c r="Y55" s="174">
        <v>0</v>
      </c>
      <c r="Z55">
        <v>0</v>
      </c>
      <c r="AA55" s="174">
        <v>7.58</v>
      </c>
      <c r="AB55" s="174">
        <v>0</v>
      </c>
      <c r="AC55" s="174">
        <v>0</v>
      </c>
      <c r="AD55" s="174">
        <v>0</v>
      </c>
      <c r="AE55" s="174">
        <v>24.49</v>
      </c>
      <c r="AF55" s="174">
        <v>0</v>
      </c>
      <c r="AG55" s="174">
        <v>0</v>
      </c>
      <c r="AH55" s="174">
        <v>0</v>
      </c>
      <c r="AI55" s="174">
        <v>-1.35</v>
      </c>
      <c r="AJ55" s="174">
        <v>0</v>
      </c>
      <c r="AK55" s="174">
        <v>0</v>
      </c>
      <c r="AL55" s="174">
        <v>0</v>
      </c>
      <c r="AM55" s="174">
        <v>0</v>
      </c>
      <c r="AN55" s="174">
        <v>0</v>
      </c>
      <c r="AO55">
        <v>0</v>
      </c>
      <c r="AP55" s="174">
        <v>69.22</v>
      </c>
      <c r="AQ55" s="174">
        <v>10.93</v>
      </c>
      <c r="AR55" s="174">
        <v>26.3</v>
      </c>
      <c r="AS55" s="174">
        <v>0</v>
      </c>
      <c r="AT55">
        <v>0</v>
      </c>
      <c r="AU55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37.44</v>
      </c>
      <c r="L56" s="174">
        <v>9.68</v>
      </c>
      <c r="M56" s="174">
        <v>0</v>
      </c>
      <c r="N56" s="174">
        <v>14.51</v>
      </c>
      <c r="O56" s="174">
        <v>48.74</v>
      </c>
      <c r="P56" s="174">
        <v>64.010000000000005</v>
      </c>
      <c r="Q56" s="174">
        <v>2.91</v>
      </c>
      <c r="R56" s="174">
        <v>5.48</v>
      </c>
      <c r="S56" s="174">
        <v>3.39</v>
      </c>
      <c r="T56" s="174">
        <v>0</v>
      </c>
      <c r="U56" s="174">
        <v>282.92</v>
      </c>
      <c r="V56" s="174">
        <v>5.09</v>
      </c>
      <c r="W56" s="174">
        <v>10.6</v>
      </c>
      <c r="X56" s="174">
        <v>36.25</v>
      </c>
      <c r="Y56" s="174">
        <v>0</v>
      </c>
      <c r="Z56">
        <v>0</v>
      </c>
      <c r="AA56" s="174">
        <v>7.58</v>
      </c>
      <c r="AB56" s="174">
        <v>0</v>
      </c>
      <c r="AC56" s="174">
        <v>0</v>
      </c>
      <c r="AD56" s="174">
        <v>0</v>
      </c>
      <c r="AE56" s="174">
        <v>24.49</v>
      </c>
      <c r="AF56" s="174">
        <v>0</v>
      </c>
      <c r="AG56" s="174">
        <v>0</v>
      </c>
      <c r="AH56" s="174">
        <v>0</v>
      </c>
      <c r="AI56" s="174">
        <v>-1.35</v>
      </c>
      <c r="AJ56" s="174">
        <v>0</v>
      </c>
      <c r="AK56" s="174">
        <v>0</v>
      </c>
      <c r="AL56" s="174">
        <v>0</v>
      </c>
      <c r="AM56" s="174">
        <v>0</v>
      </c>
      <c r="AN56" s="174">
        <v>0</v>
      </c>
      <c r="AO56">
        <v>0</v>
      </c>
      <c r="AP56" s="174">
        <v>69.22</v>
      </c>
      <c r="AQ56" s="174">
        <v>10.93</v>
      </c>
      <c r="AR56" s="174">
        <v>26.3</v>
      </c>
      <c r="AS56" s="174">
        <v>0</v>
      </c>
      <c r="AT56">
        <v>0</v>
      </c>
      <c r="AU56">
        <v>0</v>
      </c>
      <c r="AV56" s="174">
        <v>0</v>
      </c>
      <c r="AW56" s="174">
        <v>0</v>
      </c>
      <c r="AX56" s="174">
        <v>0</v>
      </c>
      <c r="AY56" s="174">
        <v>0</v>
      </c>
      <c r="AZ56" s="174">
        <v>0</v>
      </c>
      <c r="BA56" s="174">
        <v>0</v>
      </c>
      <c r="BB56" s="17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37.44</v>
      </c>
      <c r="L57" s="174">
        <v>9.68</v>
      </c>
      <c r="M57" s="174">
        <v>0</v>
      </c>
      <c r="N57" s="174">
        <v>14.51</v>
      </c>
      <c r="O57" s="174">
        <v>48.74</v>
      </c>
      <c r="P57" s="174">
        <v>64.010000000000005</v>
      </c>
      <c r="Q57" s="174">
        <v>2.91</v>
      </c>
      <c r="R57" s="174">
        <v>5.48</v>
      </c>
      <c r="S57" s="174">
        <v>3.39</v>
      </c>
      <c r="T57" s="174">
        <v>0</v>
      </c>
      <c r="U57" s="174">
        <v>282.92</v>
      </c>
      <c r="V57" s="174">
        <v>5.09</v>
      </c>
      <c r="W57" s="174">
        <v>10.6</v>
      </c>
      <c r="X57" s="174">
        <v>36.25</v>
      </c>
      <c r="Y57" s="174">
        <v>0</v>
      </c>
      <c r="Z57">
        <v>0</v>
      </c>
      <c r="AA57" s="174">
        <v>7.58</v>
      </c>
      <c r="AB57" s="174">
        <v>0</v>
      </c>
      <c r="AC57" s="174">
        <v>0</v>
      </c>
      <c r="AD57" s="174">
        <v>0</v>
      </c>
      <c r="AE57" s="174">
        <v>24.49</v>
      </c>
      <c r="AF57" s="174">
        <v>0</v>
      </c>
      <c r="AG57" s="174">
        <v>0</v>
      </c>
      <c r="AH57" s="174">
        <v>0</v>
      </c>
      <c r="AI57" s="174">
        <v>-1.35</v>
      </c>
      <c r="AJ57" s="174">
        <v>0</v>
      </c>
      <c r="AK57" s="174">
        <v>0</v>
      </c>
      <c r="AL57" s="174">
        <v>0</v>
      </c>
      <c r="AM57" s="174">
        <v>0</v>
      </c>
      <c r="AN57" s="174">
        <v>0</v>
      </c>
      <c r="AO57">
        <v>0</v>
      </c>
      <c r="AP57" s="174">
        <v>68.38</v>
      </c>
      <c r="AQ57" s="174">
        <v>10.64</v>
      </c>
      <c r="AR57" s="174">
        <v>26.3</v>
      </c>
      <c r="AS57" s="174">
        <v>0</v>
      </c>
      <c r="AT57">
        <v>0</v>
      </c>
      <c r="AU57">
        <v>0</v>
      </c>
      <c r="AV57" s="174">
        <v>0</v>
      </c>
      <c r="AW57" s="174">
        <v>0</v>
      </c>
      <c r="AX57" s="174">
        <v>0</v>
      </c>
      <c r="AY57" s="174">
        <v>0</v>
      </c>
      <c r="AZ57" s="174">
        <v>0</v>
      </c>
      <c r="BA57" s="174">
        <v>0</v>
      </c>
      <c r="BB57" s="17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37.44</v>
      </c>
      <c r="L58" s="174">
        <v>9.68</v>
      </c>
      <c r="M58" s="174">
        <v>0</v>
      </c>
      <c r="N58" s="174">
        <v>14.51</v>
      </c>
      <c r="O58" s="174">
        <v>48.74</v>
      </c>
      <c r="P58" s="174">
        <v>64.010000000000005</v>
      </c>
      <c r="Q58" s="174">
        <v>2.91</v>
      </c>
      <c r="R58" s="174">
        <v>5.48</v>
      </c>
      <c r="S58" s="174">
        <v>3.39</v>
      </c>
      <c r="T58" s="174">
        <v>0</v>
      </c>
      <c r="U58" s="174">
        <v>282.92</v>
      </c>
      <c r="V58" s="174">
        <v>5.09</v>
      </c>
      <c r="W58" s="174">
        <v>10.6</v>
      </c>
      <c r="X58" s="174">
        <v>36.25</v>
      </c>
      <c r="Y58" s="174">
        <v>0</v>
      </c>
      <c r="Z58">
        <v>0</v>
      </c>
      <c r="AA58" s="174">
        <v>7.58</v>
      </c>
      <c r="AB58" s="174">
        <v>0</v>
      </c>
      <c r="AC58" s="174">
        <v>0</v>
      </c>
      <c r="AD58" s="174">
        <v>0</v>
      </c>
      <c r="AE58" s="174">
        <v>24.49</v>
      </c>
      <c r="AF58" s="174">
        <v>0</v>
      </c>
      <c r="AG58" s="174">
        <v>0</v>
      </c>
      <c r="AH58" s="174">
        <v>0</v>
      </c>
      <c r="AI58" s="174">
        <v>-1.35</v>
      </c>
      <c r="AJ58" s="174">
        <v>0</v>
      </c>
      <c r="AK58" s="174">
        <v>0</v>
      </c>
      <c r="AL58" s="174">
        <v>0</v>
      </c>
      <c r="AM58" s="174">
        <v>0</v>
      </c>
      <c r="AN58" s="174">
        <v>0</v>
      </c>
      <c r="AO58">
        <v>0</v>
      </c>
      <c r="AP58" s="174">
        <v>68.38</v>
      </c>
      <c r="AQ58" s="174">
        <v>10.64</v>
      </c>
      <c r="AR58" s="174">
        <v>26.3</v>
      </c>
      <c r="AS58" s="174">
        <v>0</v>
      </c>
      <c r="AT58">
        <v>0</v>
      </c>
      <c r="AU58">
        <v>0</v>
      </c>
      <c r="AV58" s="174">
        <v>0</v>
      </c>
      <c r="AW58" s="174">
        <v>0</v>
      </c>
      <c r="AX58" s="174">
        <v>0</v>
      </c>
      <c r="AY58" s="174">
        <v>0</v>
      </c>
      <c r="AZ58" s="174">
        <v>0</v>
      </c>
      <c r="BA58" s="174">
        <v>0</v>
      </c>
      <c r="BB58" s="17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37.44</v>
      </c>
      <c r="L59" s="174">
        <v>9.68</v>
      </c>
      <c r="M59" s="174">
        <v>0</v>
      </c>
      <c r="N59" s="174">
        <v>14.51</v>
      </c>
      <c r="O59" s="174">
        <v>48.74</v>
      </c>
      <c r="P59" s="174">
        <v>64.010000000000005</v>
      </c>
      <c r="Q59" s="174">
        <v>2.91</v>
      </c>
      <c r="R59" s="174">
        <v>5.47</v>
      </c>
      <c r="S59" s="174">
        <v>3.39</v>
      </c>
      <c r="T59" s="174">
        <v>0</v>
      </c>
      <c r="U59" s="174">
        <v>282.92</v>
      </c>
      <c r="V59" s="174">
        <v>0</v>
      </c>
      <c r="W59" s="174">
        <v>10.6</v>
      </c>
      <c r="X59" s="174">
        <v>36.25</v>
      </c>
      <c r="Y59" s="174">
        <v>0</v>
      </c>
      <c r="Z59">
        <v>0</v>
      </c>
      <c r="AA59" s="174">
        <v>7.58</v>
      </c>
      <c r="AB59" s="174">
        <v>0</v>
      </c>
      <c r="AC59" s="174">
        <v>0</v>
      </c>
      <c r="AD59" s="174">
        <v>0</v>
      </c>
      <c r="AE59" s="174">
        <v>23.29</v>
      </c>
      <c r="AF59" s="174">
        <v>0</v>
      </c>
      <c r="AG59" s="174">
        <v>0</v>
      </c>
      <c r="AH59" s="174">
        <v>0</v>
      </c>
      <c r="AI59" s="174">
        <v>-1.35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>
        <v>0</v>
      </c>
      <c r="AP59" s="174">
        <v>67.09</v>
      </c>
      <c r="AQ59" s="174">
        <v>10.41</v>
      </c>
      <c r="AR59" s="174">
        <v>26.3</v>
      </c>
      <c r="AS59" s="174">
        <v>0</v>
      </c>
      <c r="AT59">
        <v>0</v>
      </c>
      <c r="AU59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37.44</v>
      </c>
      <c r="L60" s="174">
        <v>9.68</v>
      </c>
      <c r="M60" s="174">
        <v>0</v>
      </c>
      <c r="N60" s="174">
        <v>14.51</v>
      </c>
      <c r="O60" s="174">
        <v>48.74</v>
      </c>
      <c r="P60" s="174">
        <v>64.010000000000005</v>
      </c>
      <c r="Q60" s="174">
        <v>2.91</v>
      </c>
      <c r="R60" s="174">
        <v>5.46</v>
      </c>
      <c r="S60" s="174">
        <v>3.39</v>
      </c>
      <c r="T60" s="174">
        <v>0</v>
      </c>
      <c r="U60" s="174">
        <v>282.92</v>
      </c>
      <c r="V60" s="174">
        <v>0</v>
      </c>
      <c r="W60" s="174">
        <v>10.6</v>
      </c>
      <c r="X60" s="174">
        <v>36.25</v>
      </c>
      <c r="Y60" s="174">
        <v>0</v>
      </c>
      <c r="Z60">
        <v>0</v>
      </c>
      <c r="AA60" s="174">
        <v>7.58</v>
      </c>
      <c r="AB60" s="174">
        <v>0</v>
      </c>
      <c r="AC60" s="174">
        <v>0</v>
      </c>
      <c r="AD60" s="174">
        <v>0</v>
      </c>
      <c r="AE60" s="174">
        <v>23.29</v>
      </c>
      <c r="AF60" s="174">
        <v>0</v>
      </c>
      <c r="AG60" s="174">
        <v>0</v>
      </c>
      <c r="AH60" s="174">
        <v>0</v>
      </c>
      <c r="AI60" s="174">
        <v>-1.35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>
        <v>0</v>
      </c>
      <c r="AP60" s="174">
        <v>67.09</v>
      </c>
      <c r="AQ60" s="174">
        <v>10.41</v>
      </c>
      <c r="AR60" s="174">
        <v>26.3</v>
      </c>
      <c r="AS60" s="174">
        <v>0</v>
      </c>
      <c r="AT60">
        <v>0</v>
      </c>
      <c r="AU60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37.44</v>
      </c>
      <c r="L61" s="174">
        <v>9.68</v>
      </c>
      <c r="M61" s="174">
        <v>0</v>
      </c>
      <c r="N61" s="174">
        <v>14.51</v>
      </c>
      <c r="O61" s="174">
        <v>48.74</v>
      </c>
      <c r="P61" s="174">
        <v>64.010000000000005</v>
      </c>
      <c r="Q61" s="174">
        <v>2.91</v>
      </c>
      <c r="R61" s="174">
        <v>5.46</v>
      </c>
      <c r="S61" s="174">
        <v>3.39</v>
      </c>
      <c r="T61" s="174">
        <v>0</v>
      </c>
      <c r="U61" s="174">
        <v>282.92</v>
      </c>
      <c r="V61" s="174">
        <v>0</v>
      </c>
      <c r="W61" s="174">
        <v>10.6</v>
      </c>
      <c r="X61" s="174">
        <v>36.25</v>
      </c>
      <c r="Y61" s="174">
        <v>0</v>
      </c>
      <c r="Z61">
        <v>0</v>
      </c>
      <c r="AA61" s="174">
        <v>7.58</v>
      </c>
      <c r="AB61" s="174">
        <v>0</v>
      </c>
      <c r="AC61" s="174">
        <v>0</v>
      </c>
      <c r="AD61" s="174">
        <v>0</v>
      </c>
      <c r="AE61" s="174">
        <v>23.29</v>
      </c>
      <c r="AF61" s="174">
        <v>0</v>
      </c>
      <c r="AG61" s="174">
        <v>0</v>
      </c>
      <c r="AH61" s="174">
        <v>0</v>
      </c>
      <c r="AI61" s="174">
        <v>-1.35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>
        <v>0</v>
      </c>
      <c r="AP61" s="174">
        <v>32.9</v>
      </c>
      <c r="AQ61" s="174">
        <v>10.3</v>
      </c>
      <c r="AR61" s="174">
        <v>26.3</v>
      </c>
      <c r="AS61" s="174">
        <v>0</v>
      </c>
      <c r="AT61">
        <v>0</v>
      </c>
      <c r="AU61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37.44</v>
      </c>
      <c r="L62" s="174">
        <v>9.68</v>
      </c>
      <c r="M62" s="174">
        <v>0</v>
      </c>
      <c r="N62" s="174">
        <v>14.51</v>
      </c>
      <c r="O62" s="174">
        <v>48.74</v>
      </c>
      <c r="P62" s="174">
        <v>64.010000000000005</v>
      </c>
      <c r="Q62" s="174">
        <v>2.91</v>
      </c>
      <c r="R62" s="174">
        <v>5.46</v>
      </c>
      <c r="S62" s="174">
        <v>3.39</v>
      </c>
      <c r="T62" s="174">
        <v>0</v>
      </c>
      <c r="U62" s="174">
        <v>282.92</v>
      </c>
      <c r="V62" s="174">
        <v>0</v>
      </c>
      <c r="W62" s="174">
        <v>10.6</v>
      </c>
      <c r="X62" s="174">
        <v>36.25</v>
      </c>
      <c r="Y62" s="174">
        <v>0</v>
      </c>
      <c r="Z62">
        <v>0</v>
      </c>
      <c r="AA62" s="174">
        <v>7.58</v>
      </c>
      <c r="AB62" s="174">
        <v>0</v>
      </c>
      <c r="AC62" s="174">
        <v>0</v>
      </c>
      <c r="AD62" s="174">
        <v>0</v>
      </c>
      <c r="AE62" s="174">
        <v>23.29</v>
      </c>
      <c r="AF62" s="174">
        <v>0</v>
      </c>
      <c r="AG62" s="174">
        <v>0</v>
      </c>
      <c r="AH62" s="174">
        <v>0</v>
      </c>
      <c r="AI62" s="174">
        <v>-1.35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>
        <v>0</v>
      </c>
      <c r="AP62" s="174">
        <v>32.9</v>
      </c>
      <c r="AQ62" s="174">
        <v>10.3</v>
      </c>
      <c r="AR62" s="174">
        <v>26.3</v>
      </c>
      <c r="AS62" s="174">
        <v>0</v>
      </c>
      <c r="AT62">
        <v>0</v>
      </c>
      <c r="AU62">
        <v>0</v>
      </c>
      <c r="AV62" s="174">
        <v>0</v>
      </c>
      <c r="AW62" s="174">
        <v>0</v>
      </c>
      <c r="AX62" s="174">
        <v>0</v>
      </c>
      <c r="AY62" s="174">
        <v>0</v>
      </c>
      <c r="AZ62" s="174">
        <v>0</v>
      </c>
      <c r="BA62" s="174">
        <v>0</v>
      </c>
      <c r="BB62" s="17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37.44</v>
      </c>
      <c r="L63" s="174">
        <v>9.68</v>
      </c>
      <c r="M63" s="174">
        <v>0</v>
      </c>
      <c r="N63" s="174">
        <v>14.51</v>
      </c>
      <c r="O63" s="174">
        <v>48.74</v>
      </c>
      <c r="P63" s="174">
        <v>64.010000000000005</v>
      </c>
      <c r="Q63" s="174">
        <v>2.91</v>
      </c>
      <c r="R63" s="174">
        <v>4.91</v>
      </c>
      <c r="S63" s="174">
        <v>3.39</v>
      </c>
      <c r="T63" s="174">
        <v>0</v>
      </c>
      <c r="U63" s="174">
        <v>282.92</v>
      </c>
      <c r="V63" s="174">
        <v>0</v>
      </c>
      <c r="W63" s="174">
        <v>10.59</v>
      </c>
      <c r="X63" s="174">
        <v>30.24</v>
      </c>
      <c r="Y63" s="174">
        <v>0</v>
      </c>
      <c r="Z63">
        <v>0</v>
      </c>
      <c r="AA63" s="174">
        <v>7.58</v>
      </c>
      <c r="AB63" s="174">
        <v>0</v>
      </c>
      <c r="AC63" s="174">
        <v>0</v>
      </c>
      <c r="AD63" s="174">
        <v>0</v>
      </c>
      <c r="AE63" s="174">
        <v>23.29</v>
      </c>
      <c r="AF63" s="174">
        <v>0</v>
      </c>
      <c r="AG63" s="174">
        <v>0</v>
      </c>
      <c r="AH63" s="174">
        <v>0</v>
      </c>
      <c r="AI63" s="174">
        <v>-1.35</v>
      </c>
      <c r="AJ63" s="174">
        <v>0</v>
      </c>
      <c r="AK63" s="174">
        <v>0</v>
      </c>
      <c r="AL63" s="174">
        <v>0</v>
      </c>
      <c r="AM63" s="174">
        <v>0</v>
      </c>
      <c r="AN63" s="174">
        <v>0</v>
      </c>
      <c r="AO63">
        <v>0</v>
      </c>
      <c r="AP63" s="174">
        <v>32.9</v>
      </c>
      <c r="AQ63" s="174">
        <v>10.29</v>
      </c>
      <c r="AR63" s="174">
        <v>26.3</v>
      </c>
      <c r="AS63" s="174">
        <v>0</v>
      </c>
      <c r="AT63">
        <v>0</v>
      </c>
      <c r="AU63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37.44</v>
      </c>
      <c r="L64" s="174">
        <v>9.68</v>
      </c>
      <c r="M64" s="174">
        <v>0</v>
      </c>
      <c r="N64" s="174">
        <v>14.51</v>
      </c>
      <c r="O64" s="174">
        <v>48.74</v>
      </c>
      <c r="P64" s="174">
        <v>64.010000000000005</v>
      </c>
      <c r="Q64" s="174">
        <v>2.91</v>
      </c>
      <c r="R64" s="174">
        <v>4.91</v>
      </c>
      <c r="S64" s="174">
        <v>3.39</v>
      </c>
      <c r="T64" s="174">
        <v>0</v>
      </c>
      <c r="U64" s="174">
        <v>282.92</v>
      </c>
      <c r="V64" s="174">
        <v>0</v>
      </c>
      <c r="W64" s="174">
        <v>10.59</v>
      </c>
      <c r="X64" s="174">
        <v>36.25</v>
      </c>
      <c r="Y64" s="174">
        <v>0</v>
      </c>
      <c r="Z64">
        <v>0</v>
      </c>
      <c r="AA64" s="174">
        <v>7.58</v>
      </c>
      <c r="AB64" s="174">
        <v>0</v>
      </c>
      <c r="AC64" s="174">
        <v>0</v>
      </c>
      <c r="AD64" s="174">
        <v>0</v>
      </c>
      <c r="AE64" s="174">
        <v>23.29</v>
      </c>
      <c r="AF64" s="174">
        <v>0</v>
      </c>
      <c r="AG64" s="174">
        <v>0</v>
      </c>
      <c r="AH64" s="174">
        <v>0</v>
      </c>
      <c r="AI64" s="174">
        <v>-1.35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>
        <v>0</v>
      </c>
      <c r="AP64" s="174">
        <v>32.9</v>
      </c>
      <c r="AQ64" s="174">
        <v>10.29</v>
      </c>
      <c r="AR64" s="174">
        <v>26.3</v>
      </c>
      <c r="AS64" s="174">
        <v>0</v>
      </c>
      <c r="AT64">
        <v>0</v>
      </c>
      <c r="AU6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37.44</v>
      </c>
      <c r="L65" s="174">
        <v>9.68</v>
      </c>
      <c r="M65" s="174">
        <v>0</v>
      </c>
      <c r="N65" s="174">
        <v>14.51</v>
      </c>
      <c r="O65" s="174">
        <v>48.74</v>
      </c>
      <c r="P65" s="174">
        <v>64.010000000000005</v>
      </c>
      <c r="Q65" s="174">
        <v>2.91</v>
      </c>
      <c r="R65" s="174">
        <v>4.91</v>
      </c>
      <c r="S65" s="174">
        <v>3.39</v>
      </c>
      <c r="T65" s="174">
        <v>0</v>
      </c>
      <c r="U65" s="174">
        <v>282.92</v>
      </c>
      <c r="V65" s="174">
        <v>0</v>
      </c>
      <c r="W65" s="174">
        <v>10.59</v>
      </c>
      <c r="X65" s="174">
        <v>36.25</v>
      </c>
      <c r="Y65" s="174">
        <v>0</v>
      </c>
      <c r="Z65">
        <v>0</v>
      </c>
      <c r="AA65" s="174">
        <v>7.25</v>
      </c>
      <c r="AB65" s="174">
        <v>0</v>
      </c>
      <c r="AC65" s="174">
        <v>0</v>
      </c>
      <c r="AD65" s="174">
        <v>0</v>
      </c>
      <c r="AE65" s="174">
        <v>22.89</v>
      </c>
      <c r="AF65" s="174">
        <v>0</v>
      </c>
      <c r="AG65" s="174">
        <v>0</v>
      </c>
      <c r="AH65" s="174">
        <v>0</v>
      </c>
      <c r="AI65" s="174">
        <v>-1.35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>
        <v>0</v>
      </c>
      <c r="AP65" s="174">
        <v>32.9</v>
      </c>
      <c r="AQ65" s="174">
        <v>10.29</v>
      </c>
      <c r="AR65" s="174">
        <v>26.3</v>
      </c>
      <c r="AS65" s="174">
        <v>0</v>
      </c>
      <c r="AT65">
        <v>0</v>
      </c>
      <c r="AU65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37.44</v>
      </c>
      <c r="L66" s="174">
        <v>9.68</v>
      </c>
      <c r="M66" s="174">
        <v>0</v>
      </c>
      <c r="N66" s="174">
        <v>14.51</v>
      </c>
      <c r="O66" s="174">
        <v>48.74</v>
      </c>
      <c r="P66" s="174">
        <v>64.010000000000005</v>
      </c>
      <c r="Q66" s="174">
        <v>2.91</v>
      </c>
      <c r="R66" s="174">
        <v>4.91</v>
      </c>
      <c r="S66" s="174">
        <v>3.39</v>
      </c>
      <c r="T66" s="174">
        <v>0</v>
      </c>
      <c r="U66" s="174">
        <v>282.92</v>
      </c>
      <c r="V66" s="174">
        <v>0</v>
      </c>
      <c r="W66" s="174">
        <v>10.59</v>
      </c>
      <c r="X66" s="174">
        <v>36.25</v>
      </c>
      <c r="Y66" s="174">
        <v>0</v>
      </c>
      <c r="Z66">
        <v>0</v>
      </c>
      <c r="AA66" s="174">
        <v>7.25</v>
      </c>
      <c r="AB66" s="174">
        <v>0</v>
      </c>
      <c r="AC66" s="174">
        <v>0</v>
      </c>
      <c r="AD66" s="174">
        <v>0</v>
      </c>
      <c r="AE66" s="174">
        <v>22.89</v>
      </c>
      <c r="AF66" s="174">
        <v>0</v>
      </c>
      <c r="AG66" s="174">
        <v>0</v>
      </c>
      <c r="AH66" s="174">
        <v>0</v>
      </c>
      <c r="AI66" s="174">
        <v>-1.35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>
        <v>0</v>
      </c>
      <c r="AP66" s="174">
        <v>32.9</v>
      </c>
      <c r="AQ66" s="174">
        <v>10.29</v>
      </c>
      <c r="AR66" s="174">
        <v>26.3</v>
      </c>
      <c r="AS66" s="174">
        <v>0</v>
      </c>
      <c r="AT66">
        <v>0</v>
      </c>
      <c r="AU66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37.44</v>
      </c>
      <c r="L67" s="174">
        <v>9.68</v>
      </c>
      <c r="M67" s="174">
        <v>0</v>
      </c>
      <c r="N67" s="174">
        <v>14.51</v>
      </c>
      <c r="O67" s="174">
        <v>48.74</v>
      </c>
      <c r="P67" s="174">
        <v>64.010000000000005</v>
      </c>
      <c r="Q67" s="174">
        <v>2</v>
      </c>
      <c r="R67" s="174">
        <v>4.68</v>
      </c>
      <c r="S67" s="174">
        <v>2.72</v>
      </c>
      <c r="T67" s="174">
        <v>0</v>
      </c>
      <c r="U67" s="174">
        <v>282.92</v>
      </c>
      <c r="V67" s="174">
        <v>0</v>
      </c>
      <c r="W67" s="174">
        <v>8.73</v>
      </c>
      <c r="X67" s="174">
        <v>36.25</v>
      </c>
      <c r="Y67" s="174">
        <v>0</v>
      </c>
      <c r="Z67">
        <v>0</v>
      </c>
      <c r="AA67" s="174">
        <v>7.25</v>
      </c>
      <c r="AB67" s="174">
        <v>0</v>
      </c>
      <c r="AC67" s="174">
        <v>0</v>
      </c>
      <c r="AD67" s="174">
        <v>0</v>
      </c>
      <c r="AE67" s="174">
        <v>22.89</v>
      </c>
      <c r="AF67" s="174">
        <v>0</v>
      </c>
      <c r="AG67" s="174">
        <v>0</v>
      </c>
      <c r="AH67" s="174">
        <v>0</v>
      </c>
      <c r="AI67" s="174">
        <v>-1.35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>
        <v>0</v>
      </c>
      <c r="AP67" s="174">
        <v>32.9</v>
      </c>
      <c r="AQ67" s="174">
        <v>10.29</v>
      </c>
      <c r="AR67" s="174">
        <v>26.3</v>
      </c>
      <c r="AS67" s="174">
        <v>0</v>
      </c>
      <c r="AT67">
        <v>0</v>
      </c>
      <c r="AU67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37.44</v>
      </c>
      <c r="L68" s="174">
        <v>9.68</v>
      </c>
      <c r="M68" s="174">
        <v>0</v>
      </c>
      <c r="N68" s="174">
        <v>14.51</v>
      </c>
      <c r="O68" s="174">
        <v>48.74</v>
      </c>
      <c r="P68" s="174">
        <v>64.010000000000005</v>
      </c>
      <c r="Q68" s="174">
        <v>2</v>
      </c>
      <c r="R68" s="174">
        <v>4.68</v>
      </c>
      <c r="S68" s="174">
        <v>2.72</v>
      </c>
      <c r="T68" s="174">
        <v>0</v>
      </c>
      <c r="U68" s="174">
        <v>282.92</v>
      </c>
      <c r="V68" s="174">
        <v>0</v>
      </c>
      <c r="W68" s="174">
        <v>10.55</v>
      </c>
      <c r="X68" s="174">
        <v>36.25</v>
      </c>
      <c r="Y68" s="174">
        <v>0</v>
      </c>
      <c r="Z68">
        <v>0</v>
      </c>
      <c r="AA68" s="174">
        <v>7.25</v>
      </c>
      <c r="AB68" s="174">
        <v>0</v>
      </c>
      <c r="AC68" s="174">
        <v>0</v>
      </c>
      <c r="AD68" s="174">
        <v>0</v>
      </c>
      <c r="AE68" s="174">
        <v>22.89</v>
      </c>
      <c r="AF68" s="174">
        <v>0</v>
      </c>
      <c r="AG68" s="174">
        <v>0</v>
      </c>
      <c r="AH68" s="174">
        <v>0</v>
      </c>
      <c r="AI68" s="174">
        <v>-1.35</v>
      </c>
      <c r="AJ68" s="174">
        <v>0</v>
      </c>
      <c r="AK68" s="174">
        <v>0</v>
      </c>
      <c r="AL68" s="174">
        <v>0</v>
      </c>
      <c r="AM68" s="174">
        <v>0</v>
      </c>
      <c r="AN68" s="174">
        <v>0</v>
      </c>
      <c r="AO68">
        <v>0</v>
      </c>
      <c r="AP68" s="174">
        <v>32.9</v>
      </c>
      <c r="AQ68" s="174">
        <v>10.29</v>
      </c>
      <c r="AR68" s="174">
        <v>26.3</v>
      </c>
      <c r="AS68" s="174">
        <v>0</v>
      </c>
      <c r="AT68">
        <v>0</v>
      </c>
      <c r="AU68">
        <v>0</v>
      </c>
      <c r="AV68" s="174">
        <v>0</v>
      </c>
      <c r="AW68" s="174">
        <v>0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37.44</v>
      </c>
      <c r="L69" s="174">
        <v>9.68</v>
      </c>
      <c r="M69" s="174">
        <v>0</v>
      </c>
      <c r="N69" s="174">
        <v>14.51</v>
      </c>
      <c r="O69" s="174">
        <v>48.74</v>
      </c>
      <c r="P69" s="174">
        <v>64.010000000000005</v>
      </c>
      <c r="Q69" s="174">
        <v>2.5299999999999998</v>
      </c>
      <c r="R69" s="174">
        <v>4.68</v>
      </c>
      <c r="S69" s="174">
        <v>3.03</v>
      </c>
      <c r="T69" s="174">
        <v>0</v>
      </c>
      <c r="U69" s="174">
        <v>282.92</v>
      </c>
      <c r="V69" s="174">
        <v>0</v>
      </c>
      <c r="W69" s="174">
        <v>10.59</v>
      </c>
      <c r="X69" s="174">
        <v>36.25</v>
      </c>
      <c r="Y69" s="174">
        <v>0</v>
      </c>
      <c r="Z69">
        <v>0</v>
      </c>
      <c r="AA69" s="174">
        <v>7.25</v>
      </c>
      <c r="AB69" s="174">
        <v>0</v>
      </c>
      <c r="AC69" s="174">
        <v>0</v>
      </c>
      <c r="AD69" s="174">
        <v>0</v>
      </c>
      <c r="AE69" s="174">
        <v>22.89</v>
      </c>
      <c r="AF69" s="174">
        <v>0</v>
      </c>
      <c r="AG69" s="174">
        <v>0</v>
      </c>
      <c r="AH69" s="174">
        <v>0</v>
      </c>
      <c r="AI69" s="174">
        <v>-1.35</v>
      </c>
      <c r="AJ69" s="174">
        <v>0</v>
      </c>
      <c r="AK69" s="174">
        <v>0</v>
      </c>
      <c r="AL69" s="174">
        <v>0</v>
      </c>
      <c r="AM69" s="174">
        <v>0</v>
      </c>
      <c r="AN69" s="174">
        <v>0</v>
      </c>
      <c r="AO69">
        <v>0</v>
      </c>
      <c r="AP69" s="174">
        <v>32.9</v>
      </c>
      <c r="AQ69" s="174">
        <v>10.29</v>
      </c>
      <c r="AR69" s="174">
        <v>26.3</v>
      </c>
      <c r="AS69" s="174">
        <v>0</v>
      </c>
      <c r="AT69">
        <v>0</v>
      </c>
      <c r="AU69">
        <v>0</v>
      </c>
      <c r="AV69" s="174">
        <v>0</v>
      </c>
      <c r="AW69" s="174">
        <v>0</v>
      </c>
      <c r="AX69" s="174">
        <v>0</v>
      </c>
      <c r="AY69" s="174">
        <v>0</v>
      </c>
      <c r="AZ69" s="174">
        <v>0</v>
      </c>
      <c r="BA69" s="174">
        <v>0</v>
      </c>
      <c r="BB69" s="17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37.44</v>
      </c>
      <c r="L70" s="174">
        <v>9.68</v>
      </c>
      <c r="M70" s="174">
        <v>0</v>
      </c>
      <c r="N70" s="174">
        <v>14.51</v>
      </c>
      <c r="O70" s="174">
        <v>48.74</v>
      </c>
      <c r="P70" s="174">
        <v>64.010000000000005</v>
      </c>
      <c r="Q70" s="174">
        <v>2.5299999999999998</v>
      </c>
      <c r="R70" s="174">
        <v>4.68</v>
      </c>
      <c r="S70" s="174">
        <v>3.03</v>
      </c>
      <c r="T70" s="174">
        <v>0</v>
      </c>
      <c r="U70" s="174">
        <v>282.92</v>
      </c>
      <c r="V70" s="174">
        <v>0</v>
      </c>
      <c r="W70" s="174">
        <v>10.59</v>
      </c>
      <c r="X70" s="174">
        <v>36.25</v>
      </c>
      <c r="Y70" s="174">
        <v>0</v>
      </c>
      <c r="Z70">
        <v>0</v>
      </c>
      <c r="AA70" s="174">
        <v>7.25</v>
      </c>
      <c r="AB70" s="174">
        <v>0</v>
      </c>
      <c r="AC70" s="174">
        <v>0</v>
      </c>
      <c r="AD70" s="174">
        <v>0</v>
      </c>
      <c r="AE70" s="174">
        <v>22.89</v>
      </c>
      <c r="AF70" s="174">
        <v>0</v>
      </c>
      <c r="AG70" s="174">
        <v>0</v>
      </c>
      <c r="AH70" s="174">
        <v>0</v>
      </c>
      <c r="AI70" s="174">
        <v>-1.35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>
        <v>0</v>
      </c>
      <c r="AP70" s="174">
        <v>32.9</v>
      </c>
      <c r="AQ70" s="174">
        <v>10.29</v>
      </c>
      <c r="AR70" s="174">
        <v>26.3</v>
      </c>
      <c r="AS70" s="174">
        <v>0</v>
      </c>
      <c r="AT70">
        <v>0</v>
      </c>
      <c r="AU70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37.44</v>
      </c>
      <c r="L71" s="174">
        <v>9.68</v>
      </c>
      <c r="M71" s="174">
        <v>0</v>
      </c>
      <c r="N71" s="174">
        <v>14.51</v>
      </c>
      <c r="O71" s="174">
        <v>48.74</v>
      </c>
      <c r="P71" s="174">
        <v>64.010000000000005</v>
      </c>
      <c r="Q71" s="174">
        <v>2.5299999999999998</v>
      </c>
      <c r="R71" s="174">
        <v>4.68</v>
      </c>
      <c r="S71" s="174">
        <v>3.03</v>
      </c>
      <c r="T71" s="174">
        <v>0</v>
      </c>
      <c r="U71" s="174">
        <v>282.92</v>
      </c>
      <c r="V71" s="174">
        <v>0</v>
      </c>
      <c r="W71" s="174">
        <v>10.59</v>
      </c>
      <c r="X71" s="174">
        <v>36.25</v>
      </c>
      <c r="Y71" s="174">
        <v>0</v>
      </c>
      <c r="Z71">
        <v>0</v>
      </c>
      <c r="AA71" s="174">
        <v>7.25</v>
      </c>
      <c r="AB71" s="174">
        <v>0</v>
      </c>
      <c r="AC71" s="174">
        <v>0</v>
      </c>
      <c r="AD71" s="174">
        <v>0</v>
      </c>
      <c r="AE71" s="174">
        <v>22.89</v>
      </c>
      <c r="AF71" s="174">
        <v>0</v>
      </c>
      <c r="AG71" s="174">
        <v>0</v>
      </c>
      <c r="AH71" s="174">
        <v>0</v>
      </c>
      <c r="AI71" s="174">
        <v>-1.35</v>
      </c>
      <c r="AJ71" s="174">
        <v>0</v>
      </c>
      <c r="AK71" s="174">
        <v>0</v>
      </c>
      <c r="AL71" s="174">
        <v>0</v>
      </c>
      <c r="AM71" s="174">
        <v>0</v>
      </c>
      <c r="AN71" s="174">
        <v>0</v>
      </c>
      <c r="AO71">
        <v>0</v>
      </c>
      <c r="AP71" s="174">
        <v>32.9</v>
      </c>
      <c r="AQ71" s="174">
        <v>10.29</v>
      </c>
      <c r="AR71" s="174">
        <v>26.3</v>
      </c>
      <c r="AS71" s="174">
        <v>0</v>
      </c>
      <c r="AT71">
        <v>0</v>
      </c>
      <c r="AU71">
        <v>0</v>
      </c>
      <c r="AV71" s="174">
        <v>0</v>
      </c>
      <c r="AW71" s="174">
        <v>0</v>
      </c>
      <c r="AX71" s="174">
        <v>0</v>
      </c>
      <c r="AY71" s="174">
        <v>0</v>
      </c>
      <c r="AZ71" s="174">
        <v>0</v>
      </c>
      <c r="BA71" s="174">
        <v>0</v>
      </c>
      <c r="BB71" s="17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37.44</v>
      </c>
      <c r="L72" s="174">
        <v>9.68</v>
      </c>
      <c r="M72" s="174">
        <v>0</v>
      </c>
      <c r="N72" s="174">
        <v>14.51</v>
      </c>
      <c r="O72" s="174">
        <v>48.74</v>
      </c>
      <c r="P72" s="174">
        <v>64.010000000000005</v>
      </c>
      <c r="Q72" s="174">
        <v>2.5299999999999998</v>
      </c>
      <c r="R72" s="174">
        <v>4.68</v>
      </c>
      <c r="S72" s="174">
        <v>3.03</v>
      </c>
      <c r="T72" s="174">
        <v>0</v>
      </c>
      <c r="U72" s="174">
        <v>282.92</v>
      </c>
      <c r="V72" s="174">
        <v>0</v>
      </c>
      <c r="W72" s="174">
        <v>10.59</v>
      </c>
      <c r="X72" s="174">
        <v>36.25</v>
      </c>
      <c r="Y72" s="174">
        <v>0</v>
      </c>
      <c r="Z72">
        <v>0</v>
      </c>
      <c r="AA72" s="174">
        <v>7</v>
      </c>
      <c r="AB72" s="174">
        <v>0</v>
      </c>
      <c r="AC72" s="174">
        <v>0</v>
      </c>
      <c r="AD72" s="174">
        <v>0</v>
      </c>
      <c r="AE72" s="174">
        <v>23.49</v>
      </c>
      <c r="AF72" s="174">
        <v>0</v>
      </c>
      <c r="AG72" s="174">
        <v>0</v>
      </c>
      <c r="AH72" s="174">
        <v>0</v>
      </c>
      <c r="AI72" s="174">
        <v>-1.35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>
        <v>0</v>
      </c>
      <c r="AP72" s="174">
        <v>32.9</v>
      </c>
      <c r="AQ72" s="174">
        <v>10.29</v>
      </c>
      <c r="AR72" s="174">
        <v>26.3</v>
      </c>
      <c r="AS72" s="174">
        <v>0</v>
      </c>
      <c r="AT72">
        <v>0</v>
      </c>
      <c r="AU72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37.44</v>
      </c>
      <c r="L73" s="174">
        <v>60.95</v>
      </c>
      <c r="M73" s="174">
        <v>0</v>
      </c>
      <c r="N73" s="174">
        <v>14.41</v>
      </c>
      <c r="O73" s="174">
        <v>48.74</v>
      </c>
      <c r="P73" s="174">
        <v>64.010000000000005</v>
      </c>
      <c r="Q73" s="174">
        <v>2.5299999999999998</v>
      </c>
      <c r="R73" s="174">
        <v>10.42</v>
      </c>
      <c r="S73" s="174">
        <v>3.03</v>
      </c>
      <c r="T73" s="174">
        <v>0</v>
      </c>
      <c r="U73" s="174">
        <v>282.92</v>
      </c>
      <c r="V73" s="174">
        <v>5.09</v>
      </c>
      <c r="W73" s="174">
        <v>10.59</v>
      </c>
      <c r="X73" s="174">
        <v>36.25</v>
      </c>
      <c r="Y73" s="174">
        <v>0</v>
      </c>
      <c r="Z73">
        <v>0</v>
      </c>
      <c r="AA73" s="174">
        <v>7</v>
      </c>
      <c r="AB73" s="174">
        <v>0</v>
      </c>
      <c r="AC73" s="174">
        <v>0</v>
      </c>
      <c r="AD73" s="174">
        <v>0</v>
      </c>
      <c r="AE73" s="174">
        <v>23.49</v>
      </c>
      <c r="AF73" s="174">
        <v>0</v>
      </c>
      <c r="AG73" s="174">
        <v>0</v>
      </c>
      <c r="AH73" s="174">
        <v>0</v>
      </c>
      <c r="AI73" s="174">
        <v>-1.35</v>
      </c>
      <c r="AJ73" s="174">
        <v>0</v>
      </c>
      <c r="AK73" s="174">
        <v>0</v>
      </c>
      <c r="AL73" s="174">
        <v>0</v>
      </c>
      <c r="AM73" s="174">
        <v>0</v>
      </c>
      <c r="AN73" s="174">
        <v>0</v>
      </c>
      <c r="AO73">
        <v>0</v>
      </c>
      <c r="AP73" s="174">
        <v>68.38</v>
      </c>
      <c r="AQ73" s="174">
        <v>22.17</v>
      </c>
      <c r="AR73" s="174">
        <v>17.05</v>
      </c>
      <c r="AS73" s="174">
        <v>0</v>
      </c>
      <c r="AT73">
        <v>0</v>
      </c>
      <c r="AU73">
        <v>0</v>
      </c>
      <c r="AV73" s="174">
        <v>0</v>
      </c>
      <c r="AW73" s="174">
        <v>0</v>
      </c>
      <c r="AX73" s="174">
        <v>0</v>
      </c>
      <c r="AY73" s="174">
        <v>0</v>
      </c>
      <c r="AZ73" s="174">
        <v>0</v>
      </c>
      <c r="BA73" s="174">
        <v>0</v>
      </c>
      <c r="BB73" s="17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37.44</v>
      </c>
      <c r="L74" s="174">
        <v>60.95</v>
      </c>
      <c r="M74" s="174">
        <v>0</v>
      </c>
      <c r="N74" s="174">
        <v>14.51</v>
      </c>
      <c r="O74" s="174">
        <v>48.74</v>
      </c>
      <c r="P74" s="174">
        <v>64.010000000000005</v>
      </c>
      <c r="Q74" s="174">
        <v>2.5299999999999998</v>
      </c>
      <c r="R74" s="174">
        <v>10.42</v>
      </c>
      <c r="S74" s="174">
        <v>3.03</v>
      </c>
      <c r="T74" s="174">
        <v>0</v>
      </c>
      <c r="U74" s="174">
        <v>282.92</v>
      </c>
      <c r="V74" s="174">
        <v>5.09</v>
      </c>
      <c r="W74" s="174">
        <v>10.59</v>
      </c>
      <c r="X74" s="174">
        <v>36.25</v>
      </c>
      <c r="Y74" s="174">
        <v>0</v>
      </c>
      <c r="Z74">
        <v>0</v>
      </c>
      <c r="AA74" s="174">
        <v>7</v>
      </c>
      <c r="AB74" s="174">
        <v>0</v>
      </c>
      <c r="AC74" s="174">
        <v>0</v>
      </c>
      <c r="AD74" s="174">
        <v>0</v>
      </c>
      <c r="AE74" s="174">
        <v>23.49</v>
      </c>
      <c r="AF74" s="174">
        <v>0</v>
      </c>
      <c r="AG74" s="174">
        <v>0</v>
      </c>
      <c r="AH74" s="174">
        <v>0</v>
      </c>
      <c r="AI74" s="174">
        <v>-1.35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>
        <v>0</v>
      </c>
      <c r="AP74" s="174">
        <v>68.38</v>
      </c>
      <c r="AQ74" s="174">
        <v>22.17</v>
      </c>
      <c r="AR74" s="174">
        <v>13.33</v>
      </c>
      <c r="AS74" s="174">
        <v>0</v>
      </c>
      <c r="AT74">
        <v>0</v>
      </c>
      <c r="AU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37.44</v>
      </c>
      <c r="L75" s="174">
        <v>60.95</v>
      </c>
      <c r="M75" s="174">
        <v>0</v>
      </c>
      <c r="N75" s="174">
        <v>24.77</v>
      </c>
      <c r="O75" s="174">
        <v>48.74</v>
      </c>
      <c r="P75" s="174">
        <v>64.010000000000005</v>
      </c>
      <c r="Q75" s="174">
        <v>2</v>
      </c>
      <c r="R75" s="174">
        <v>10.42</v>
      </c>
      <c r="S75" s="174">
        <v>2.72</v>
      </c>
      <c r="T75" s="174">
        <v>0</v>
      </c>
      <c r="U75" s="174">
        <v>282.92</v>
      </c>
      <c r="V75" s="174">
        <v>5.09</v>
      </c>
      <c r="W75" s="174">
        <v>10.59</v>
      </c>
      <c r="X75" s="174">
        <v>36.25</v>
      </c>
      <c r="Y75" s="174">
        <v>0</v>
      </c>
      <c r="Z75">
        <v>0</v>
      </c>
      <c r="AA75" s="174">
        <v>7</v>
      </c>
      <c r="AB75" s="174">
        <v>0</v>
      </c>
      <c r="AC75" s="174">
        <v>0</v>
      </c>
      <c r="AD75" s="174">
        <v>0</v>
      </c>
      <c r="AE75" s="174">
        <v>23.49</v>
      </c>
      <c r="AF75" s="174">
        <v>0</v>
      </c>
      <c r="AG75" s="174">
        <v>0</v>
      </c>
      <c r="AH75" s="174">
        <v>0</v>
      </c>
      <c r="AI75" s="174">
        <v>-1.35</v>
      </c>
      <c r="AJ75" s="174">
        <v>0</v>
      </c>
      <c r="AK75" s="174">
        <v>0</v>
      </c>
      <c r="AL75" s="174">
        <v>0</v>
      </c>
      <c r="AM75" s="174">
        <v>0</v>
      </c>
      <c r="AN75" s="174">
        <v>0</v>
      </c>
      <c r="AO75">
        <v>0</v>
      </c>
      <c r="AP75" s="174">
        <v>68.38</v>
      </c>
      <c r="AQ75" s="174">
        <v>22.17</v>
      </c>
      <c r="AR75" s="174">
        <v>0</v>
      </c>
      <c r="AS75" s="174">
        <v>0</v>
      </c>
      <c r="AT75">
        <v>0</v>
      </c>
      <c r="AU75">
        <v>0</v>
      </c>
      <c r="AV75" s="174">
        <v>0</v>
      </c>
      <c r="AW75" s="174">
        <v>0</v>
      </c>
      <c r="AX75" s="174">
        <v>0</v>
      </c>
      <c r="AY75" s="174">
        <v>0</v>
      </c>
      <c r="AZ75" s="174">
        <v>0</v>
      </c>
      <c r="BA75" s="174">
        <v>0</v>
      </c>
      <c r="BB75" s="17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37.44</v>
      </c>
      <c r="L76" s="174">
        <v>60.95</v>
      </c>
      <c r="M76" s="174">
        <v>0</v>
      </c>
      <c r="N76" s="174">
        <v>26.04</v>
      </c>
      <c r="O76" s="174">
        <v>48.74</v>
      </c>
      <c r="P76" s="174">
        <v>64.010000000000005</v>
      </c>
      <c r="Q76" s="174">
        <v>2</v>
      </c>
      <c r="R76" s="174">
        <v>10.42</v>
      </c>
      <c r="S76" s="174">
        <v>2.72</v>
      </c>
      <c r="T76" s="174">
        <v>0</v>
      </c>
      <c r="U76" s="174">
        <v>282.92</v>
      </c>
      <c r="V76" s="174">
        <v>5.09</v>
      </c>
      <c r="W76" s="174">
        <v>10.59</v>
      </c>
      <c r="X76" s="174">
        <v>36.25</v>
      </c>
      <c r="Y76" s="174">
        <v>0</v>
      </c>
      <c r="Z76">
        <v>0</v>
      </c>
      <c r="AA76" s="174">
        <v>7</v>
      </c>
      <c r="AB76" s="174">
        <v>0</v>
      </c>
      <c r="AC76" s="174">
        <v>0</v>
      </c>
      <c r="AD76" s="174">
        <v>0</v>
      </c>
      <c r="AE76" s="174">
        <v>44.05</v>
      </c>
      <c r="AF76" s="174">
        <v>0</v>
      </c>
      <c r="AG76" s="174">
        <v>0</v>
      </c>
      <c r="AH76" s="174">
        <v>0</v>
      </c>
      <c r="AI76" s="174">
        <v>-1.35</v>
      </c>
      <c r="AJ76" s="174">
        <v>0</v>
      </c>
      <c r="AK76" s="174">
        <v>0</v>
      </c>
      <c r="AL76" s="174">
        <v>0</v>
      </c>
      <c r="AM76" s="174">
        <v>0</v>
      </c>
      <c r="AN76" s="174">
        <v>0</v>
      </c>
      <c r="AO76">
        <v>0</v>
      </c>
      <c r="AP76" s="174">
        <v>68.38</v>
      </c>
      <c r="AQ76" s="174">
        <v>22.17</v>
      </c>
      <c r="AR76" s="174">
        <v>0</v>
      </c>
      <c r="AS76" s="174">
        <v>0</v>
      </c>
      <c r="AT76">
        <v>0</v>
      </c>
      <c r="AU76">
        <v>0</v>
      </c>
      <c r="AV76" s="174">
        <v>0</v>
      </c>
      <c r="AW76" s="174">
        <v>0</v>
      </c>
      <c r="AX76" s="174">
        <v>0</v>
      </c>
      <c r="AY76" s="174">
        <v>0</v>
      </c>
      <c r="AZ76" s="174">
        <v>0</v>
      </c>
      <c r="BA76" s="174">
        <v>0</v>
      </c>
      <c r="BB76" s="17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37.44</v>
      </c>
      <c r="L77" s="174">
        <v>60.95</v>
      </c>
      <c r="M77" s="174">
        <v>0</v>
      </c>
      <c r="N77" s="174">
        <v>26.32</v>
      </c>
      <c r="O77" s="174">
        <v>48.74</v>
      </c>
      <c r="P77" s="174">
        <v>66.52</v>
      </c>
      <c r="Q77" s="174">
        <v>2</v>
      </c>
      <c r="R77" s="174">
        <v>10.42</v>
      </c>
      <c r="S77" s="174">
        <v>2.72</v>
      </c>
      <c r="T77" s="174">
        <v>0</v>
      </c>
      <c r="U77" s="174">
        <v>282.92</v>
      </c>
      <c r="V77" s="174">
        <v>5.09</v>
      </c>
      <c r="W77" s="174">
        <v>10.59</v>
      </c>
      <c r="X77" s="174">
        <v>36.25</v>
      </c>
      <c r="Y77" s="174">
        <v>0</v>
      </c>
      <c r="Z77">
        <v>0</v>
      </c>
      <c r="AA77" s="174">
        <v>7</v>
      </c>
      <c r="AB77" s="174">
        <v>0</v>
      </c>
      <c r="AC77" s="174">
        <v>0</v>
      </c>
      <c r="AD77" s="174">
        <v>0</v>
      </c>
      <c r="AE77" s="174">
        <v>23.49</v>
      </c>
      <c r="AF77" s="174">
        <v>0</v>
      </c>
      <c r="AG77" s="174">
        <v>0</v>
      </c>
      <c r="AH77" s="174">
        <v>0</v>
      </c>
      <c r="AI77" s="174">
        <v>-1.35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>
        <v>0</v>
      </c>
      <c r="AP77" s="174">
        <v>68.38</v>
      </c>
      <c r="AQ77" s="174">
        <v>22.17</v>
      </c>
      <c r="AR77" s="174">
        <v>0</v>
      </c>
      <c r="AS77" s="174">
        <v>0</v>
      </c>
      <c r="AT77">
        <v>0</v>
      </c>
      <c r="AU77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37.44</v>
      </c>
      <c r="L78" s="174">
        <v>60.95</v>
      </c>
      <c r="M78" s="174">
        <v>0</v>
      </c>
      <c r="N78" s="174">
        <v>26.32</v>
      </c>
      <c r="O78" s="174">
        <v>48.74</v>
      </c>
      <c r="P78" s="174">
        <v>66.52</v>
      </c>
      <c r="Q78" s="174">
        <v>2</v>
      </c>
      <c r="R78" s="174">
        <v>10.42</v>
      </c>
      <c r="S78" s="174">
        <v>2.72</v>
      </c>
      <c r="T78" s="174">
        <v>0</v>
      </c>
      <c r="U78" s="174">
        <v>282.92</v>
      </c>
      <c r="V78" s="174">
        <v>5.09</v>
      </c>
      <c r="W78" s="174">
        <v>10.59</v>
      </c>
      <c r="X78" s="174">
        <v>36.25</v>
      </c>
      <c r="Y78" s="174">
        <v>0</v>
      </c>
      <c r="Z78">
        <v>0</v>
      </c>
      <c r="AA78" s="174">
        <v>7</v>
      </c>
      <c r="AB78" s="174">
        <v>0</v>
      </c>
      <c r="AC78" s="174">
        <v>0</v>
      </c>
      <c r="AD78" s="174">
        <v>0</v>
      </c>
      <c r="AE78" s="174">
        <v>23.49</v>
      </c>
      <c r="AF78" s="174">
        <v>0</v>
      </c>
      <c r="AG78" s="174">
        <v>0</v>
      </c>
      <c r="AH78" s="174">
        <v>0</v>
      </c>
      <c r="AI78" s="174">
        <v>-1.35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>
        <v>0</v>
      </c>
      <c r="AP78" s="174">
        <v>68.38</v>
      </c>
      <c r="AQ78" s="174">
        <v>22.17</v>
      </c>
      <c r="AR78" s="174">
        <v>0</v>
      </c>
      <c r="AS78" s="174">
        <v>0</v>
      </c>
      <c r="AT78">
        <v>0</v>
      </c>
      <c r="AU78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37.44</v>
      </c>
      <c r="L79" s="174">
        <v>60.95</v>
      </c>
      <c r="M79" s="174">
        <v>0</v>
      </c>
      <c r="N79" s="174">
        <v>27.74</v>
      </c>
      <c r="O79" s="174">
        <v>48.74</v>
      </c>
      <c r="P79" s="174">
        <v>66.52</v>
      </c>
      <c r="Q79" s="174">
        <v>1.75</v>
      </c>
      <c r="R79" s="174">
        <v>10.42</v>
      </c>
      <c r="S79" s="174">
        <v>2.34</v>
      </c>
      <c r="T79" s="174">
        <v>0</v>
      </c>
      <c r="U79" s="174">
        <v>282.92</v>
      </c>
      <c r="V79" s="174">
        <v>5.09</v>
      </c>
      <c r="W79" s="174">
        <v>10.59</v>
      </c>
      <c r="X79" s="174">
        <v>36.25</v>
      </c>
      <c r="Y79" s="174">
        <v>0</v>
      </c>
      <c r="Z79">
        <v>0</v>
      </c>
      <c r="AA79" s="174">
        <v>7</v>
      </c>
      <c r="AB79" s="174">
        <v>0</v>
      </c>
      <c r="AC79" s="174">
        <v>0</v>
      </c>
      <c r="AD79" s="174">
        <v>0</v>
      </c>
      <c r="AE79" s="174">
        <v>23.46</v>
      </c>
      <c r="AF79" s="174">
        <v>0</v>
      </c>
      <c r="AG79" s="174">
        <v>0</v>
      </c>
      <c r="AH79" s="174">
        <v>0</v>
      </c>
      <c r="AI79" s="174">
        <v>-1.35</v>
      </c>
      <c r="AJ79" s="174">
        <v>0</v>
      </c>
      <c r="AK79" s="174">
        <v>0</v>
      </c>
      <c r="AL79" s="174">
        <v>0</v>
      </c>
      <c r="AM79" s="174">
        <v>0</v>
      </c>
      <c r="AN79" s="174">
        <v>0</v>
      </c>
      <c r="AO79">
        <v>0</v>
      </c>
      <c r="AP79" s="174">
        <v>68.38</v>
      </c>
      <c r="AQ79" s="174">
        <v>22.17</v>
      </c>
      <c r="AR79" s="174">
        <v>0</v>
      </c>
      <c r="AS79" s="174">
        <v>0</v>
      </c>
      <c r="AT79">
        <v>0</v>
      </c>
      <c r="AU79">
        <v>0</v>
      </c>
      <c r="AV79" s="174">
        <v>0</v>
      </c>
      <c r="AW79" s="174">
        <v>0</v>
      </c>
      <c r="AX79" s="174">
        <v>0</v>
      </c>
      <c r="AY79" s="174">
        <v>0</v>
      </c>
      <c r="AZ79" s="174">
        <v>0</v>
      </c>
      <c r="BA79" s="174">
        <v>0</v>
      </c>
      <c r="BB79" s="17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82.24</v>
      </c>
      <c r="L80" s="174">
        <v>60.95</v>
      </c>
      <c r="M80" s="174">
        <v>0</v>
      </c>
      <c r="N80" s="174">
        <v>27.86</v>
      </c>
      <c r="O80" s="174">
        <v>48.74</v>
      </c>
      <c r="P80" s="174">
        <v>66.52</v>
      </c>
      <c r="Q80" s="174">
        <v>4.8499999999999996</v>
      </c>
      <c r="R80" s="174">
        <v>10.42</v>
      </c>
      <c r="S80" s="174">
        <v>6.04</v>
      </c>
      <c r="T80" s="174">
        <v>0</v>
      </c>
      <c r="U80" s="174">
        <v>282.92</v>
      </c>
      <c r="V80" s="174">
        <v>5.09</v>
      </c>
      <c r="W80" s="174">
        <v>10.59</v>
      </c>
      <c r="X80" s="174">
        <v>36.25</v>
      </c>
      <c r="Y80" s="174">
        <v>0</v>
      </c>
      <c r="Z80">
        <v>0</v>
      </c>
      <c r="AA80" s="174">
        <v>7</v>
      </c>
      <c r="AB80" s="174">
        <v>0</v>
      </c>
      <c r="AC80" s="174">
        <v>0</v>
      </c>
      <c r="AD80" s="174">
        <v>0</v>
      </c>
      <c r="AE80" s="174">
        <v>23.46</v>
      </c>
      <c r="AF80" s="174">
        <v>0</v>
      </c>
      <c r="AG80" s="174">
        <v>0</v>
      </c>
      <c r="AH80" s="174">
        <v>0</v>
      </c>
      <c r="AI80" s="174">
        <v>-1.35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>
        <v>0</v>
      </c>
      <c r="AP80" s="174">
        <v>68.38</v>
      </c>
      <c r="AQ80" s="174">
        <v>22.17</v>
      </c>
      <c r="AR80" s="174">
        <v>0</v>
      </c>
      <c r="AS80" s="174">
        <v>0</v>
      </c>
      <c r="AT80">
        <v>0</v>
      </c>
      <c r="AU80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82.24</v>
      </c>
      <c r="L81" s="174">
        <v>63.11</v>
      </c>
      <c r="M81" s="174">
        <v>0</v>
      </c>
      <c r="N81" s="174">
        <v>27.86</v>
      </c>
      <c r="O81" s="174">
        <v>48.74</v>
      </c>
      <c r="P81" s="174">
        <v>66.8</v>
      </c>
      <c r="Q81" s="174">
        <v>5.05</v>
      </c>
      <c r="R81" s="174">
        <v>10.42</v>
      </c>
      <c r="S81" s="174">
        <v>6.49</v>
      </c>
      <c r="T81" s="174">
        <v>0</v>
      </c>
      <c r="U81" s="174">
        <v>282.92</v>
      </c>
      <c r="V81" s="174">
        <v>5.09</v>
      </c>
      <c r="W81" s="174">
        <v>10.59</v>
      </c>
      <c r="X81" s="174">
        <v>36.25</v>
      </c>
      <c r="Y81" s="174">
        <v>0</v>
      </c>
      <c r="Z81">
        <v>0</v>
      </c>
      <c r="AA81" s="174">
        <v>7</v>
      </c>
      <c r="AB81" s="174">
        <v>0</v>
      </c>
      <c r="AC81" s="174">
        <v>0</v>
      </c>
      <c r="AD81" s="174">
        <v>0</v>
      </c>
      <c r="AE81" s="174">
        <v>23.46</v>
      </c>
      <c r="AF81" s="174">
        <v>0</v>
      </c>
      <c r="AG81" s="174">
        <v>0</v>
      </c>
      <c r="AH81" s="174">
        <v>0</v>
      </c>
      <c r="AI81" s="174">
        <v>-1.35</v>
      </c>
      <c r="AJ81" s="174">
        <v>0</v>
      </c>
      <c r="AK81" s="174">
        <v>0</v>
      </c>
      <c r="AL81" s="174">
        <v>0</v>
      </c>
      <c r="AM81" s="174">
        <v>0</v>
      </c>
      <c r="AN81" s="174">
        <v>0</v>
      </c>
      <c r="AO81">
        <v>0</v>
      </c>
      <c r="AP81" s="174">
        <v>68.38</v>
      </c>
      <c r="AQ81" s="174">
        <v>22.17</v>
      </c>
      <c r="AR81" s="174">
        <v>0</v>
      </c>
      <c r="AS81" s="174">
        <v>0</v>
      </c>
      <c r="AT81">
        <v>0</v>
      </c>
      <c r="AU81">
        <v>0</v>
      </c>
      <c r="AV81" s="174">
        <v>0</v>
      </c>
      <c r="AW81" s="174">
        <v>0</v>
      </c>
      <c r="AX81" s="174">
        <v>0</v>
      </c>
      <c r="AY81" s="174">
        <v>0</v>
      </c>
      <c r="AZ81" s="174">
        <v>0</v>
      </c>
      <c r="BA81" s="174">
        <v>0</v>
      </c>
      <c r="BB81" s="17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82.24</v>
      </c>
      <c r="L82" s="174">
        <v>63.11</v>
      </c>
      <c r="M82" s="174">
        <v>0</v>
      </c>
      <c r="N82" s="174">
        <v>27.86</v>
      </c>
      <c r="O82" s="174">
        <v>48.74</v>
      </c>
      <c r="P82" s="174">
        <v>66.8</v>
      </c>
      <c r="Q82" s="174">
        <v>5.05</v>
      </c>
      <c r="R82" s="174">
        <v>10.42</v>
      </c>
      <c r="S82" s="174">
        <v>6.49</v>
      </c>
      <c r="T82" s="174">
        <v>0</v>
      </c>
      <c r="U82" s="174">
        <v>282.92</v>
      </c>
      <c r="V82" s="174">
        <v>5.09</v>
      </c>
      <c r="W82" s="174">
        <v>10.59</v>
      </c>
      <c r="X82" s="174">
        <v>36.25</v>
      </c>
      <c r="Y82" s="174">
        <v>0</v>
      </c>
      <c r="Z82">
        <v>0</v>
      </c>
      <c r="AA82" s="174">
        <v>7.58</v>
      </c>
      <c r="AB82" s="174">
        <v>0</v>
      </c>
      <c r="AC82" s="174">
        <v>0</v>
      </c>
      <c r="AD82" s="174">
        <v>0</v>
      </c>
      <c r="AE82" s="174">
        <v>23.46</v>
      </c>
      <c r="AF82" s="174">
        <v>0</v>
      </c>
      <c r="AG82" s="174">
        <v>0</v>
      </c>
      <c r="AH82" s="174">
        <v>0</v>
      </c>
      <c r="AI82" s="174">
        <v>-1.35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>
        <v>0</v>
      </c>
      <c r="AP82" s="174">
        <v>68.38</v>
      </c>
      <c r="AQ82" s="174">
        <v>22.17</v>
      </c>
      <c r="AR82" s="174">
        <v>0</v>
      </c>
      <c r="AS82" s="174">
        <v>0</v>
      </c>
      <c r="AT82">
        <v>0</v>
      </c>
      <c r="AU82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116.1</v>
      </c>
      <c r="L83" s="174">
        <v>63.11</v>
      </c>
      <c r="M83" s="174">
        <v>0</v>
      </c>
      <c r="N83" s="174">
        <v>27.86</v>
      </c>
      <c r="O83" s="174">
        <v>48.74</v>
      </c>
      <c r="P83" s="174">
        <v>66.8</v>
      </c>
      <c r="Q83" s="174">
        <v>5.36</v>
      </c>
      <c r="R83" s="174">
        <v>10.42</v>
      </c>
      <c r="S83" s="174">
        <v>6.49</v>
      </c>
      <c r="T83" s="174">
        <v>0</v>
      </c>
      <c r="U83" s="174">
        <v>282.92</v>
      </c>
      <c r="V83" s="174">
        <v>5.09</v>
      </c>
      <c r="W83" s="174">
        <v>10.59</v>
      </c>
      <c r="X83" s="174">
        <v>36.25</v>
      </c>
      <c r="Y83" s="174">
        <v>0</v>
      </c>
      <c r="Z83">
        <v>0</v>
      </c>
      <c r="AA83" s="174">
        <v>7.58</v>
      </c>
      <c r="AB83" s="174">
        <v>0</v>
      </c>
      <c r="AC83" s="174">
        <v>0</v>
      </c>
      <c r="AD83" s="174">
        <v>0</v>
      </c>
      <c r="AE83" s="174">
        <v>23.89</v>
      </c>
      <c r="AF83" s="174">
        <v>0</v>
      </c>
      <c r="AG83" s="174">
        <v>0</v>
      </c>
      <c r="AH83" s="174">
        <v>0</v>
      </c>
      <c r="AI83" s="174">
        <v>-1.35</v>
      </c>
      <c r="AJ83" s="174">
        <v>0</v>
      </c>
      <c r="AK83" s="174">
        <v>0</v>
      </c>
      <c r="AL83" s="174">
        <v>0</v>
      </c>
      <c r="AM83" s="174">
        <v>0</v>
      </c>
      <c r="AN83" s="174">
        <v>0</v>
      </c>
      <c r="AO83">
        <v>0</v>
      </c>
      <c r="AP83" s="174">
        <v>68.38</v>
      </c>
      <c r="AQ83" s="174">
        <v>22.17</v>
      </c>
      <c r="AR83" s="174">
        <v>0</v>
      </c>
      <c r="AS83" s="174">
        <v>0</v>
      </c>
      <c r="AT83">
        <v>0</v>
      </c>
      <c r="AU83">
        <v>0</v>
      </c>
      <c r="AV83" s="174">
        <v>0</v>
      </c>
      <c r="AW83" s="174">
        <v>0</v>
      </c>
      <c r="AX83" s="174">
        <v>0</v>
      </c>
      <c r="AY83" s="174">
        <v>0</v>
      </c>
      <c r="AZ83" s="174">
        <v>0</v>
      </c>
      <c r="BA83" s="174">
        <v>0</v>
      </c>
      <c r="BB83" s="17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116.1</v>
      </c>
      <c r="L84" s="174">
        <v>63.11</v>
      </c>
      <c r="M84" s="174">
        <v>0</v>
      </c>
      <c r="N84" s="174">
        <v>27.86</v>
      </c>
      <c r="O84" s="174">
        <v>48.74</v>
      </c>
      <c r="P84" s="174">
        <v>66.8</v>
      </c>
      <c r="Q84" s="174">
        <v>5.36</v>
      </c>
      <c r="R84" s="174">
        <v>10.42</v>
      </c>
      <c r="S84" s="174">
        <v>6.49</v>
      </c>
      <c r="T84" s="174">
        <v>0</v>
      </c>
      <c r="U84" s="174">
        <v>282.92</v>
      </c>
      <c r="V84" s="174">
        <v>5.09</v>
      </c>
      <c r="W84" s="174">
        <v>10.59</v>
      </c>
      <c r="X84" s="174">
        <v>36.25</v>
      </c>
      <c r="Y84" s="174">
        <v>0</v>
      </c>
      <c r="Z84">
        <v>0</v>
      </c>
      <c r="AA84" s="174">
        <v>7.58</v>
      </c>
      <c r="AB84" s="174">
        <v>0</v>
      </c>
      <c r="AC84" s="174">
        <v>0</v>
      </c>
      <c r="AD84" s="174">
        <v>0</v>
      </c>
      <c r="AE84" s="174">
        <v>23.89</v>
      </c>
      <c r="AF84" s="174">
        <v>0</v>
      </c>
      <c r="AG84" s="174">
        <v>0</v>
      </c>
      <c r="AH84" s="174">
        <v>0</v>
      </c>
      <c r="AI84" s="174">
        <v>-1.35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>
        <v>0</v>
      </c>
      <c r="AP84" s="174">
        <v>68.38</v>
      </c>
      <c r="AQ84" s="174">
        <v>22.17</v>
      </c>
      <c r="AR84" s="174">
        <v>0</v>
      </c>
      <c r="AS84" s="174">
        <v>0</v>
      </c>
      <c r="AT84">
        <v>0</v>
      </c>
      <c r="AU84">
        <v>0</v>
      </c>
      <c r="AV84" s="174">
        <v>0</v>
      </c>
      <c r="AW84" s="174">
        <v>0</v>
      </c>
      <c r="AX84" s="174">
        <v>0</v>
      </c>
      <c r="AY84" s="174">
        <v>0</v>
      </c>
      <c r="AZ84" s="174">
        <v>0</v>
      </c>
      <c r="BA84" s="174">
        <v>0</v>
      </c>
      <c r="BB84" s="17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4">
        <v>0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116.1</v>
      </c>
      <c r="L85" s="174">
        <v>63.11</v>
      </c>
      <c r="M85" s="174">
        <v>0</v>
      </c>
      <c r="N85" s="174">
        <v>27.86</v>
      </c>
      <c r="O85" s="174">
        <v>48.74</v>
      </c>
      <c r="P85" s="174">
        <v>66.8</v>
      </c>
      <c r="Q85" s="174">
        <v>5.36</v>
      </c>
      <c r="R85" s="174">
        <v>10.42</v>
      </c>
      <c r="S85" s="174">
        <v>6.49</v>
      </c>
      <c r="T85" s="174">
        <v>0</v>
      </c>
      <c r="U85" s="174">
        <v>282.92</v>
      </c>
      <c r="V85" s="174">
        <v>5.09</v>
      </c>
      <c r="W85" s="174">
        <v>10.59</v>
      </c>
      <c r="X85" s="174">
        <v>36.25</v>
      </c>
      <c r="Y85" s="174">
        <v>0</v>
      </c>
      <c r="Z85">
        <v>0</v>
      </c>
      <c r="AA85" s="174">
        <v>7.58</v>
      </c>
      <c r="AB85" s="174">
        <v>0</v>
      </c>
      <c r="AC85" s="174">
        <v>0</v>
      </c>
      <c r="AD85" s="174">
        <v>0</v>
      </c>
      <c r="AE85" s="174">
        <v>23.89</v>
      </c>
      <c r="AF85" s="174">
        <v>0</v>
      </c>
      <c r="AG85" s="174">
        <v>0</v>
      </c>
      <c r="AH85" s="174">
        <v>0</v>
      </c>
      <c r="AI85" s="174">
        <v>-1.35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>
        <v>0</v>
      </c>
      <c r="AP85" s="174">
        <v>68.38</v>
      </c>
      <c r="AQ85" s="174">
        <v>22.17</v>
      </c>
      <c r="AR85" s="174">
        <v>0</v>
      </c>
      <c r="AS85" s="174">
        <v>0</v>
      </c>
      <c r="AT85">
        <v>0</v>
      </c>
      <c r="AU85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116.1</v>
      </c>
      <c r="L86" s="174">
        <v>63.11</v>
      </c>
      <c r="M86" s="174">
        <v>0</v>
      </c>
      <c r="N86" s="174">
        <v>27.86</v>
      </c>
      <c r="O86" s="174">
        <v>48.74</v>
      </c>
      <c r="P86" s="174">
        <v>66.8</v>
      </c>
      <c r="Q86" s="174">
        <v>5.36</v>
      </c>
      <c r="R86" s="174">
        <v>10.42</v>
      </c>
      <c r="S86" s="174">
        <v>6.49</v>
      </c>
      <c r="T86" s="174">
        <v>0</v>
      </c>
      <c r="U86" s="174">
        <v>282.92</v>
      </c>
      <c r="V86" s="174">
        <v>5.09</v>
      </c>
      <c r="W86" s="174">
        <v>10.59</v>
      </c>
      <c r="X86" s="174">
        <v>36.25</v>
      </c>
      <c r="Y86" s="174">
        <v>0</v>
      </c>
      <c r="Z86">
        <v>0</v>
      </c>
      <c r="AA86" s="174">
        <v>7.58</v>
      </c>
      <c r="AB86" s="174">
        <v>0</v>
      </c>
      <c r="AC86" s="174">
        <v>0</v>
      </c>
      <c r="AD86" s="174">
        <v>0</v>
      </c>
      <c r="AE86" s="174">
        <v>23.89</v>
      </c>
      <c r="AF86" s="174">
        <v>0</v>
      </c>
      <c r="AG86" s="174">
        <v>0</v>
      </c>
      <c r="AH86" s="174">
        <v>0</v>
      </c>
      <c r="AI86" s="174">
        <v>-1.35</v>
      </c>
      <c r="AJ86" s="174">
        <v>0</v>
      </c>
      <c r="AK86" s="174">
        <v>0</v>
      </c>
      <c r="AL86" s="174">
        <v>0</v>
      </c>
      <c r="AM86" s="174">
        <v>0</v>
      </c>
      <c r="AN86" s="174">
        <v>0</v>
      </c>
      <c r="AO86">
        <v>0</v>
      </c>
      <c r="AP86" s="174">
        <v>68.38</v>
      </c>
      <c r="AQ86" s="174">
        <v>22.17</v>
      </c>
      <c r="AR86" s="174">
        <v>0</v>
      </c>
      <c r="AS86" s="174">
        <v>0</v>
      </c>
      <c r="AT86">
        <v>0</v>
      </c>
      <c r="AU86">
        <v>0</v>
      </c>
      <c r="AV86" s="174">
        <v>0</v>
      </c>
      <c r="AW86" s="174">
        <v>0</v>
      </c>
      <c r="AX86" s="174">
        <v>0</v>
      </c>
      <c r="AY86" s="174">
        <v>0</v>
      </c>
      <c r="AZ86" s="174">
        <v>0</v>
      </c>
      <c r="BA86" s="174">
        <v>0</v>
      </c>
      <c r="BB86" s="17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116.1</v>
      </c>
      <c r="L87" s="174">
        <v>63.11</v>
      </c>
      <c r="M87" s="174">
        <v>0</v>
      </c>
      <c r="N87" s="174">
        <v>27.86</v>
      </c>
      <c r="O87" s="174">
        <v>48.74</v>
      </c>
      <c r="P87" s="174">
        <v>66.8</v>
      </c>
      <c r="Q87" s="174">
        <v>5.05</v>
      </c>
      <c r="R87" s="174">
        <v>10.42</v>
      </c>
      <c r="S87" s="174">
        <v>6.71</v>
      </c>
      <c r="T87" s="174">
        <v>0</v>
      </c>
      <c r="U87" s="174">
        <v>282.92</v>
      </c>
      <c r="V87" s="174">
        <v>5.09</v>
      </c>
      <c r="W87" s="174">
        <v>10.59</v>
      </c>
      <c r="X87" s="174">
        <v>36.25</v>
      </c>
      <c r="Y87" s="174">
        <v>0</v>
      </c>
      <c r="Z87">
        <v>0</v>
      </c>
      <c r="AA87" s="174">
        <v>7.58</v>
      </c>
      <c r="AB87" s="174">
        <v>0</v>
      </c>
      <c r="AC87" s="174">
        <v>0</v>
      </c>
      <c r="AD87" s="174">
        <v>0</v>
      </c>
      <c r="AE87" s="174">
        <v>23.89</v>
      </c>
      <c r="AF87" s="174">
        <v>0</v>
      </c>
      <c r="AG87" s="174">
        <v>0</v>
      </c>
      <c r="AH87" s="174">
        <v>0</v>
      </c>
      <c r="AI87" s="174">
        <v>-1.35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>
        <v>0</v>
      </c>
      <c r="AP87" s="174">
        <v>68.38</v>
      </c>
      <c r="AQ87" s="174">
        <v>22.17</v>
      </c>
      <c r="AR87" s="174">
        <v>0</v>
      </c>
      <c r="AS87" s="174">
        <v>0</v>
      </c>
      <c r="AT87">
        <v>0</v>
      </c>
      <c r="AU87">
        <v>0</v>
      </c>
      <c r="AV87" s="174">
        <v>0</v>
      </c>
      <c r="AW87" s="174">
        <v>0</v>
      </c>
      <c r="AX87" s="174">
        <v>0</v>
      </c>
      <c r="AY87" s="174">
        <v>0</v>
      </c>
      <c r="AZ87" s="174">
        <v>0</v>
      </c>
      <c r="BA87" s="174">
        <v>0</v>
      </c>
      <c r="BB87" s="17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116.1</v>
      </c>
      <c r="L88" s="174">
        <v>63.11</v>
      </c>
      <c r="M88" s="174">
        <v>0</v>
      </c>
      <c r="N88" s="174">
        <v>27.86</v>
      </c>
      <c r="O88" s="174">
        <v>48.74</v>
      </c>
      <c r="P88" s="174">
        <v>66.8</v>
      </c>
      <c r="Q88" s="174">
        <v>5.05</v>
      </c>
      <c r="R88" s="174">
        <v>10.42</v>
      </c>
      <c r="S88" s="174">
        <v>6.49</v>
      </c>
      <c r="T88" s="174">
        <v>0</v>
      </c>
      <c r="U88" s="174">
        <v>282.92</v>
      </c>
      <c r="V88" s="174">
        <v>5.09</v>
      </c>
      <c r="W88" s="174">
        <v>10.59</v>
      </c>
      <c r="X88" s="174">
        <v>36.25</v>
      </c>
      <c r="Y88" s="174">
        <v>0</v>
      </c>
      <c r="Z88">
        <v>0</v>
      </c>
      <c r="AA88" s="174">
        <v>7.58</v>
      </c>
      <c r="AB88" s="174">
        <v>0</v>
      </c>
      <c r="AC88" s="174">
        <v>0</v>
      </c>
      <c r="AD88" s="174">
        <v>0</v>
      </c>
      <c r="AE88" s="174">
        <v>23.89</v>
      </c>
      <c r="AF88" s="174">
        <v>0</v>
      </c>
      <c r="AG88" s="174">
        <v>0</v>
      </c>
      <c r="AH88" s="174">
        <v>0</v>
      </c>
      <c r="AI88" s="174">
        <v>-1.35</v>
      </c>
      <c r="AJ88" s="174">
        <v>0</v>
      </c>
      <c r="AK88" s="174">
        <v>0</v>
      </c>
      <c r="AL88" s="174">
        <v>0</v>
      </c>
      <c r="AM88" s="174">
        <v>0</v>
      </c>
      <c r="AN88" s="174">
        <v>0</v>
      </c>
      <c r="AO88">
        <v>0</v>
      </c>
      <c r="AP88" s="174">
        <v>68.38</v>
      </c>
      <c r="AQ88" s="174">
        <v>22.17</v>
      </c>
      <c r="AR88" s="174">
        <v>0</v>
      </c>
      <c r="AS88" s="174">
        <v>0</v>
      </c>
      <c r="AT88">
        <v>0</v>
      </c>
      <c r="AU88">
        <v>0</v>
      </c>
      <c r="AV88" s="174">
        <v>0</v>
      </c>
      <c r="AW88" s="174">
        <v>0</v>
      </c>
      <c r="AX88" s="174">
        <v>0</v>
      </c>
      <c r="AY88" s="174">
        <v>0</v>
      </c>
      <c r="AZ88" s="174">
        <v>0</v>
      </c>
      <c r="BA88" s="174">
        <v>0</v>
      </c>
      <c r="BB88" s="17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116.1</v>
      </c>
      <c r="L89" s="174">
        <v>63.11</v>
      </c>
      <c r="M89" s="174">
        <v>0</v>
      </c>
      <c r="N89" s="174">
        <v>27.86</v>
      </c>
      <c r="O89" s="174">
        <v>48.74</v>
      </c>
      <c r="P89" s="174">
        <v>66.8</v>
      </c>
      <c r="Q89" s="174">
        <v>5.05</v>
      </c>
      <c r="R89" s="174">
        <v>10.42</v>
      </c>
      <c r="S89" s="174">
        <v>6.49</v>
      </c>
      <c r="T89" s="174">
        <v>0</v>
      </c>
      <c r="U89" s="174">
        <v>282.92</v>
      </c>
      <c r="V89" s="174">
        <v>5.09</v>
      </c>
      <c r="W89" s="174">
        <v>10.59</v>
      </c>
      <c r="X89" s="174">
        <v>36.25</v>
      </c>
      <c r="Y89" s="174">
        <v>0</v>
      </c>
      <c r="Z89">
        <v>0</v>
      </c>
      <c r="AA89" s="174">
        <v>7.58</v>
      </c>
      <c r="AB89" s="174">
        <v>0</v>
      </c>
      <c r="AC89" s="174">
        <v>0</v>
      </c>
      <c r="AD89" s="174">
        <v>0</v>
      </c>
      <c r="AE89" s="174">
        <v>23.89</v>
      </c>
      <c r="AF89" s="174">
        <v>0</v>
      </c>
      <c r="AG89" s="174">
        <v>0</v>
      </c>
      <c r="AH89" s="174">
        <v>0</v>
      </c>
      <c r="AI89" s="174">
        <v>-1.35</v>
      </c>
      <c r="AJ89" s="174">
        <v>0</v>
      </c>
      <c r="AK89" s="174">
        <v>0</v>
      </c>
      <c r="AL89" s="174">
        <v>0</v>
      </c>
      <c r="AM89" s="174">
        <v>0</v>
      </c>
      <c r="AN89" s="174">
        <v>0</v>
      </c>
      <c r="AO89">
        <v>0</v>
      </c>
      <c r="AP89" s="174">
        <v>68.38</v>
      </c>
      <c r="AQ89" s="174">
        <v>22.17</v>
      </c>
      <c r="AR89" s="174">
        <v>0</v>
      </c>
      <c r="AS89" s="174">
        <v>0</v>
      </c>
      <c r="AT89">
        <v>0</v>
      </c>
      <c r="AU89">
        <v>0</v>
      </c>
      <c r="AV89" s="174">
        <v>0</v>
      </c>
      <c r="AW89" s="174">
        <v>0</v>
      </c>
      <c r="AX89" s="174">
        <v>0</v>
      </c>
      <c r="AY89" s="174">
        <v>0</v>
      </c>
      <c r="AZ89" s="174">
        <v>0</v>
      </c>
      <c r="BA89" s="174">
        <v>0</v>
      </c>
      <c r="BB89" s="17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116.1</v>
      </c>
      <c r="L90" s="174">
        <v>63.11</v>
      </c>
      <c r="M90" s="174">
        <v>0</v>
      </c>
      <c r="N90" s="174">
        <v>27.86</v>
      </c>
      <c r="O90" s="174">
        <v>48.74</v>
      </c>
      <c r="P90" s="174">
        <v>66.8</v>
      </c>
      <c r="Q90" s="174">
        <v>5.05</v>
      </c>
      <c r="R90" s="174">
        <v>10.42</v>
      </c>
      <c r="S90" s="174">
        <v>6.49</v>
      </c>
      <c r="T90" s="174">
        <v>0</v>
      </c>
      <c r="U90" s="174">
        <v>282.92</v>
      </c>
      <c r="V90" s="174">
        <v>5.09</v>
      </c>
      <c r="W90" s="174">
        <v>10.59</v>
      </c>
      <c r="X90" s="174">
        <v>36.25</v>
      </c>
      <c r="Y90" s="174">
        <v>0</v>
      </c>
      <c r="Z90">
        <v>0</v>
      </c>
      <c r="AA90" s="174">
        <v>7.58</v>
      </c>
      <c r="AB90" s="174">
        <v>0</v>
      </c>
      <c r="AC90" s="174">
        <v>0</v>
      </c>
      <c r="AD90" s="174">
        <v>0</v>
      </c>
      <c r="AE90" s="174">
        <v>23.89</v>
      </c>
      <c r="AF90" s="174">
        <v>0</v>
      </c>
      <c r="AG90" s="174">
        <v>0</v>
      </c>
      <c r="AH90" s="174">
        <v>0</v>
      </c>
      <c r="AI90" s="174">
        <v>-1.35</v>
      </c>
      <c r="AJ90" s="174">
        <v>0</v>
      </c>
      <c r="AK90" s="174">
        <v>0</v>
      </c>
      <c r="AL90" s="174">
        <v>0</v>
      </c>
      <c r="AM90" s="174">
        <v>0</v>
      </c>
      <c r="AN90" s="174">
        <v>0</v>
      </c>
      <c r="AO90">
        <v>0</v>
      </c>
      <c r="AP90" s="174">
        <v>68.38</v>
      </c>
      <c r="AQ90" s="174">
        <v>22.17</v>
      </c>
      <c r="AR90" s="174">
        <v>0</v>
      </c>
      <c r="AS90" s="174">
        <v>0</v>
      </c>
      <c r="AT90">
        <v>0</v>
      </c>
      <c r="AU90">
        <v>0</v>
      </c>
      <c r="AV90" s="174">
        <v>0</v>
      </c>
      <c r="AW90" s="174">
        <v>0</v>
      </c>
      <c r="AX90" s="174">
        <v>0</v>
      </c>
      <c r="AY90" s="174">
        <v>0</v>
      </c>
      <c r="AZ90" s="174">
        <v>0</v>
      </c>
      <c r="BA90" s="174">
        <v>0</v>
      </c>
      <c r="BB90" s="17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116.1</v>
      </c>
      <c r="L91" s="174">
        <v>63.11</v>
      </c>
      <c r="M91" s="174">
        <v>0</v>
      </c>
      <c r="N91" s="174">
        <v>27.86</v>
      </c>
      <c r="O91" s="174">
        <v>48.74</v>
      </c>
      <c r="P91" s="174">
        <v>66.8</v>
      </c>
      <c r="Q91" s="174">
        <v>5.05</v>
      </c>
      <c r="R91" s="174">
        <v>10.42</v>
      </c>
      <c r="S91" s="174">
        <v>6.49</v>
      </c>
      <c r="T91" s="174">
        <v>0</v>
      </c>
      <c r="U91" s="174">
        <v>282.92</v>
      </c>
      <c r="V91" s="174">
        <v>5.09</v>
      </c>
      <c r="W91" s="174">
        <v>10.38</v>
      </c>
      <c r="X91" s="174">
        <v>36.25</v>
      </c>
      <c r="Y91" s="174">
        <v>0</v>
      </c>
      <c r="Z91">
        <v>0</v>
      </c>
      <c r="AA91" s="174">
        <v>7.58</v>
      </c>
      <c r="AB91" s="174">
        <v>0</v>
      </c>
      <c r="AC91" s="174">
        <v>0</v>
      </c>
      <c r="AD91" s="174">
        <v>0</v>
      </c>
      <c r="AE91" s="174">
        <v>23.89</v>
      </c>
      <c r="AF91" s="174">
        <v>0</v>
      </c>
      <c r="AG91" s="174">
        <v>0</v>
      </c>
      <c r="AH91" s="174">
        <v>0</v>
      </c>
      <c r="AI91" s="174">
        <v>-1.35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>
        <v>0</v>
      </c>
      <c r="AP91" s="174">
        <v>68.38</v>
      </c>
      <c r="AQ91" s="174">
        <v>22.17</v>
      </c>
      <c r="AR91" s="174">
        <v>0</v>
      </c>
      <c r="AS91" s="174">
        <v>0</v>
      </c>
      <c r="AT91">
        <v>0</v>
      </c>
      <c r="AU91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4">
        <v>0</v>
      </c>
      <c r="C92" s="174">
        <v>0</v>
      </c>
      <c r="D92" s="174">
        <v>0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116.1</v>
      </c>
      <c r="L92" s="174">
        <v>63.11</v>
      </c>
      <c r="M92" s="174">
        <v>0</v>
      </c>
      <c r="N92" s="174">
        <v>27.86</v>
      </c>
      <c r="O92" s="174">
        <v>48.74</v>
      </c>
      <c r="P92" s="174">
        <v>66.8</v>
      </c>
      <c r="Q92" s="174">
        <v>5.05</v>
      </c>
      <c r="R92" s="174">
        <v>10.42</v>
      </c>
      <c r="S92" s="174">
        <v>6.49</v>
      </c>
      <c r="T92" s="174">
        <v>0</v>
      </c>
      <c r="U92" s="174">
        <v>282.92</v>
      </c>
      <c r="V92" s="174">
        <v>5.09</v>
      </c>
      <c r="W92" s="174">
        <v>10.38</v>
      </c>
      <c r="X92" s="174">
        <v>36.25</v>
      </c>
      <c r="Y92" s="174">
        <v>0</v>
      </c>
      <c r="Z92">
        <v>0</v>
      </c>
      <c r="AA92" s="174">
        <v>7.58</v>
      </c>
      <c r="AB92" s="174">
        <v>0</v>
      </c>
      <c r="AC92" s="174">
        <v>0</v>
      </c>
      <c r="AD92" s="174">
        <v>0</v>
      </c>
      <c r="AE92" s="174">
        <v>23.89</v>
      </c>
      <c r="AF92" s="174">
        <v>0</v>
      </c>
      <c r="AG92" s="174">
        <v>0</v>
      </c>
      <c r="AH92" s="174">
        <v>0</v>
      </c>
      <c r="AI92" s="174">
        <v>-1.35</v>
      </c>
      <c r="AJ92" s="174">
        <v>0</v>
      </c>
      <c r="AK92" s="174">
        <v>0</v>
      </c>
      <c r="AL92" s="174">
        <v>0</v>
      </c>
      <c r="AM92" s="174">
        <v>0</v>
      </c>
      <c r="AN92" s="174">
        <v>0</v>
      </c>
      <c r="AO92">
        <v>0</v>
      </c>
      <c r="AP92" s="174">
        <v>68.38</v>
      </c>
      <c r="AQ92" s="174">
        <v>22.17</v>
      </c>
      <c r="AR92" s="174">
        <v>0</v>
      </c>
      <c r="AS92" s="174">
        <v>0</v>
      </c>
      <c r="AT92">
        <v>0</v>
      </c>
      <c r="AU92">
        <v>0</v>
      </c>
      <c r="AV92" s="174">
        <v>0</v>
      </c>
      <c r="AW92" s="174">
        <v>0</v>
      </c>
      <c r="AX92" s="174">
        <v>0</v>
      </c>
      <c r="AY92" s="174">
        <v>0</v>
      </c>
      <c r="AZ92" s="174">
        <v>0</v>
      </c>
      <c r="BA92" s="174">
        <v>0</v>
      </c>
      <c r="BB92" s="17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116.1</v>
      </c>
      <c r="L93" s="174">
        <v>65.23</v>
      </c>
      <c r="M93" s="174">
        <v>0</v>
      </c>
      <c r="N93" s="174">
        <v>27.86</v>
      </c>
      <c r="O93" s="174">
        <v>48.74</v>
      </c>
      <c r="P93" s="174">
        <v>66.8</v>
      </c>
      <c r="Q93" s="174">
        <v>5.05</v>
      </c>
      <c r="R93" s="174">
        <v>10.42</v>
      </c>
      <c r="S93" s="174">
        <v>6.49</v>
      </c>
      <c r="T93" s="174">
        <v>0</v>
      </c>
      <c r="U93" s="174">
        <v>282.92</v>
      </c>
      <c r="V93" s="174">
        <v>5.09</v>
      </c>
      <c r="W93" s="174">
        <v>10.38</v>
      </c>
      <c r="X93" s="174">
        <v>36.25</v>
      </c>
      <c r="Y93" s="174">
        <v>0</v>
      </c>
      <c r="Z93">
        <v>0</v>
      </c>
      <c r="AA93" s="174">
        <v>7.58</v>
      </c>
      <c r="AB93" s="174">
        <v>0</v>
      </c>
      <c r="AC93" s="174">
        <v>0</v>
      </c>
      <c r="AD93" s="174">
        <v>0</v>
      </c>
      <c r="AE93" s="174">
        <v>23.89</v>
      </c>
      <c r="AF93" s="174">
        <v>0</v>
      </c>
      <c r="AG93" s="174">
        <v>0</v>
      </c>
      <c r="AH93" s="174">
        <v>0</v>
      </c>
      <c r="AI93" s="174">
        <v>-1.35</v>
      </c>
      <c r="AJ93" s="174">
        <v>0</v>
      </c>
      <c r="AK93" s="174">
        <v>0</v>
      </c>
      <c r="AL93" s="174">
        <v>0</v>
      </c>
      <c r="AM93" s="174">
        <v>0</v>
      </c>
      <c r="AN93" s="174">
        <v>0</v>
      </c>
      <c r="AO93">
        <v>0</v>
      </c>
      <c r="AP93" s="174">
        <v>68.38</v>
      </c>
      <c r="AQ93" s="174">
        <v>22.17</v>
      </c>
      <c r="AR93" s="174">
        <v>0</v>
      </c>
      <c r="AS93" s="174">
        <v>0</v>
      </c>
      <c r="AT93">
        <v>0</v>
      </c>
      <c r="AU93">
        <v>0</v>
      </c>
      <c r="AV93" s="174">
        <v>0</v>
      </c>
      <c r="AW93" s="174">
        <v>0</v>
      </c>
      <c r="AX93" s="174">
        <v>0</v>
      </c>
      <c r="AY93" s="174">
        <v>0</v>
      </c>
      <c r="AZ93" s="174">
        <v>0</v>
      </c>
      <c r="BA93" s="174">
        <v>0</v>
      </c>
      <c r="BB93" s="17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116.1</v>
      </c>
      <c r="L94" s="174">
        <v>64.97</v>
      </c>
      <c r="M94" s="174">
        <v>0</v>
      </c>
      <c r="N94" s="174">
        <v>27.86</v>
      </c>
      <c r="O94" s="174">
        <v>48.74</v>
      </c>
      <c r="P94" s="174">
        <v>66.8</v>
      </c>
      <c r="Q94" s="174">
        <v>5.05</v>
      </c>
      <c r="R94" s="174">
        <v>10.42</v>
      </c>
      <c r="S94" s="174">
        <v>6.49</v>
      </c>
      <c r="T94" s="174">
        <v>0</v>
      </c>
      <c r="U94" s="174">
        <v>282.92</v>
      </c>
      <c r="V94" s="174">
        <v>5.09</v>
      </c>
      <c r="W94" s="174">
        <v>10.38</v>
      </c>
      <c r="X94" s="174">
        <v>36.25</v>
      </c>
      <c r="Y94" s="174">
        <v>0</v>
      </c>
      <c r="Z94">
        <v>0</v>
      </c>
      <c r="AA94" s="174">
        <v>7.58</v>
      </c>
      <c r="AB94" s="174">
        <v>0</v>
      </c>
      <c r="AC94" s="174">
        <v>0</v>
      </c>
      <c r="AD94" s="174">
        <v>0</v>
      </c>
      <c r="AE94" s="174">
        <v>23.89</v>
      </c>
      <c r="AF94" s="174">
        <v>0</v>
      </c>
      <c r="AG94" s="174">
        <v>0</v>
      </c>
      <c r="AH94" s="174">
        <v>0</v>
      </c>
      <c r="AI94" s="174">
        <v>-1.35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>
        <v>0</v>
      </c>
      <c r="AP94" s="174">
        <v>68.38</v>
      </c>
      <c r="AQ94" s="174">
        <v>22.17</v>
      </c>
      <c r="AR94" s="174">
        <v>0</v>
      </c>
      <c r="AS94" s="174">
        <v>0</v>
      </c>
      <c r="AT94">
        <v>0</v>
      </c>
      <c r="AU9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116.1</v>
      </c>
      <c r="L95" s="174">
        <v>63.11</v>
      </c>
      <c r="M95" s="174">
        <v>0</v>
      </c>
      <c r="N95" s="174">
        <v>27.86</v>
      </c>
      <c r="O95" s="174">
        <v>48.74</v>
      </c>
      <c r="P95" s="174">
        <v>66.8</v>
      </c>
      <c r="Q95" s="174">
        <v>5.05</v>
      </c>
      <c r="R95" s="174">
        <v>10.42</v>
      </c>
      <c r="S95" s="174">
        <v>6.49</v>
      </c>
      <c r="T95" s="174">
        <v>0</v>
      </c>
      <c r="U95" s="174">
        <v>282.92</v>
      </c>
      <c r="V95" s="174">
        <v>5.09</v>
      </c>
      <c r="W95" s="174">
        <v>10.130000000000001</v>
      </c>
      <c r="X95" s="174">
        <v>36.25</v>
      </c>
      <c r="Y95" s="174">
        <v>0</v>
      </c>
      <c r="Z95">
        <v>0</v>
      </c>
      <c r="AA95" s="174">
        <v>7.58</v>
      </c>
      <c r="AB95" s="174">
        <v>0</v>
      </c>
      <c r="AC95" s="174">
        <v>0</v>
      </c>
      <c r="AD95" s="174">
        <v>0</v>
      </c>
      <c r="AE95" s="174">
        <v>23.89</v>
      </c>
      <c r="AF95" s="174">
        <v>0</v>
      </c>
      <c r="AG95" s="174">
        <v>0</v>
      </c>
      <c r="AH95" s="174">
        <v>0</v>
      </c>
      <c r="AI95" s="174">
        <v>-1.35</v>
      </c>
      <c r="AJ95" s="174">
        <v>0</v>
      </c>
      <c r="AK95" s="174">
        <v>0</v>
      </c>
      <c r="AL95" s="174">
        <v>0</v>
      </c>
      <c r="AM95" s="174">
        <v>0</v>
      </c>
      <c r="AN95" s="174">
        <v>0</v>
      </c>
      <c r="AO95">
        <v>0</v>
      </c>
      <c r="AP95" s="174">
        <v>68.38</v>
      </c>
      <c r="AQ95" s="174">
        <v>22.17</v>
      </c>
      <c r="AR95" s="174">
        <v>0</v>
      </c>
      <c r="AS95" s="174">
        <v>0</v>
      </c>
      <c r="AT95">
        <v>0</v>
      </c>
      <c r="AU95">
        <v>0</v>
      </c>
      <c r="AV95" s="174">
        <v>0</v>
      </c>
      <c r="AW95" s="174">
        <v>0</v>
      </c>
      <c r="AX95" s="174">
        <v>0</v>
      </c>
      <c r="AY95" s="174">
        <v>0</v>
      </c>
      <c r="AZ95" s="174">
        <v>0</v>
      </c>
      <c r="BA95" s="174">
        <v>0</v>
      </c>
      <c r="BB95" s="17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116.1</v>
      </c>
      <c r="L96" s="174">
        <v>63.11</v>
      </c>
      <c r="M96" s="174">
        <v>0</v>
      </c>
      <c r="N96" s="174">
        <v>27.86</v>
      </c>
      <c r="O96" s="174">
        <v>48.74</v>
      </c>
      <c r="P96" s="174">
        <v>66.8</v>
      </c>
      <c r="Q96" s="174">
        <v>5.05</v>
      </c>
      <c r="R96" s="174">
        <v>10.42</v>
      </c>
      <c r="S96" s="174">
        <v>6.49</v>
      </c>
      <c r="T96" s="174">
        <v>0</v>
      </c>
      <c r="U96" s="174">
        <v>282.92</v>
      </c>
      <c r="V96" s="174">
        <v>5.09</v>
      </c>
      <c r="W96" s="174">
        <v>10.130000000000001</v>
      </c>
      <c r="X96" s="174">
        <v>36.25</v>
      </c>
      <c r="Y96" s="174">
        <v>0</v>
      </c>
      <c r="Z96">
        <v>0</v>
      </c>
      <c r="AA96" s="174">
        <v>7.91</v>
      </c>
      <c r="AB96" s="174">
        <v>0</v>
      </c>
      <c r="AC96" s="174">
        <v>0</v>
      </c>
      <c r="AD96" s="174">
        <v>0</v>
      </c>
      <c r="AE96" s="174">
        <v>23.89</v>
      </c>
      <c r="AF96" s="174">
        <v>0</v>
      </c>
      <c r="AG96" s="174">
        <v>0</v>
      </c>
      <c r="AH96" s="174">
        <v>0</v>
      </c>
      <c r="AI96" s="174">
        <v>-1.35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>
        <v>0</v>
      </c>
      <c r="AP96" s="174">
        <v>68.38</v>
      </c>
      <c r="AQ96" s="174">
        <v>22.17</v>
      </c>
      <c r="AR96" s="174">
        <v>0</v>
      </c>
      <c r="AS96" s="174">
        <v>0</v>
      </c>
      <c r="AT96">
        <v>0</v>
      </c>
      <c r="AU96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4">
        <v>0</v>
      </c>
      <c r="C97" s="174">
        <v>0</v>
      </c>
      <c r="D97" s="174">
        <v>0</v>
      </c>
      <c r="E97" s="174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116.1</v>
      </c>
      <c r="L97" s="174">
        <v>63.11</v>
      </c>
      <c r="M97" s="174">
        <v>0</v>
      </c>
      <c r="N97" s="174">
        <v>27.86</v>
      </c>
      <c r="O97" s="174">
        <v>48.74</v>
      </c>
      <c r="P97" s="174">
        <v>66.8</v>
      </c>
      <c r="Q97" s="174">
        <v>5.05</v>
      </c>
      <c r="R97" s="174">
        <v>10.42</v>
      </c>
      <c r="S97" s="174">
        <v>6.49</v>
      </c>
      <c r="T97" s="174">
        <v>0</v>
      </c>
      <c r="U97" s="174">
        <v>282.92</v>
      </c>
      <c r="V97" s="174">
        <v>5.09</v>
      </c>
      <c r="W97" s="174">
        <v>10.130000000000001</v>
      </c>
      <c r="X97" s="174">
        <v>36.25</v>
      </c>
      <c r="Y97" s="174">
        <v>0</v>
      </c>
      <c r="Z97">
        <v>0</v>
      </c>
      <c r="AA97" s="174">
        <v>7.91</v>
      </c>
      <c r="AB97" s="174">
        <v>0</v>
      </c>
      <c r="AC97" s="174">
        <v>0</v>
      </c>
      <c r="AD97" s="174">
        <v>0</v>
      </c>
      <c r="AE97" s="174">
        <v>23.89</v>
      </c>
      <c r="AF97" s="174">
        <v>0</v>
      </c>
      <c r="AG97" s="174">
        <v>0</v>
      </c>
      <c r="AH97" s="174">
        <v>0</v>
      </c>
      <c r="AI97" s="174">
        <v>-1.35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>
        <v>0</v>
      </c>
      <c r="AP97" s="174">
        <v>68.38</v>
      </c>
      <c r="AQ97" s="174">
        <v>22.17</v>
      </c>
      <c r="AR97" s="174">
        <v>0</v>
      </c>
      <c r="AS97" s="174">
        <v>0</v>
      </c>
      <c r="AT97">
        <v>0</v>
      </c>
      <c r="AU97">
        <v>0</v>
      </c>
      <c r="AV97" s="174">
        <v>0</v>
      </c>
      <c r="AW97" s="174">
        <v>0</v>
      </c>
      <c r="AX97" s="174">
        <v>0</v>
      </c>
      <c r="AY97" s="174">
        <v>0</v>
      </c>
      <c r="AZ97" s="174">
        <v>0</v>
      </c>
      <c r="BA97" s="174">
        <v>0</v>
      </c>
      <c r="BB97" s="17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4">
        <v>0</v>
      </c>
      <c r="C98" s="174">
        <v>0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116.1</v>
      </c>
      <c r="L98" s="174">
        <v>63.11</v>
      </c>
      <c r="M98" s="174">
        <v>0</v>
      </c>
      <c r="N98" s="174">
        <v>27.86</v>
      </c>
      <c r="O98" s="174">
        <v>48.74</v>
      </c>
      <c r="P98" s="174">
        <v>66.8</v>
      </c>
      <c r="Q98" s="174">
        <v>5.05</v>
      </c>
      <c r="R98" s="174">
        <v>10.42</v>
      </c>
      <c r="S98" s="174">
        <v>6.49</v>
      </c>
      <c r="T98" s="174">
        <v>0</v>
      </c>
      <c r="U98" s="174">
        <v>282.92</v>
      </c>
      <c r="V98" s="174">
        <v>5.09</v>
      </c>
      <c r="W98" s="174">
        <v>10.130000000000001</v>
      </c>
      <c r="X98" s="174">
        <v>36.25</v>
      </c>
      <c r="Y98" s="174">
        <v>0</v>
      </c>
      <c r="Z98">
        <v>0</v>
      </c>
      <c r="AA98" s="174">
        <v>7.91</v>
      </c>
      <c r="AB98" s="174">
        <v>0</v>
      </c>
      <c r="AC98" s="174">
        <v>0</v>
      </c>
      <c r="AD98" s="174">
        <v>0</v>
      </c>
      <c r="AE98" s="174">
        <v>23.89</v>
      </c>
      <c r="AF98" s="174">
        <v>0</v>
      </c>
      <c r="AG98" s="174">
        <v>0</v>
      </c>
      <c r="AH98" s="174">
        <v>0</v>
      </c>
      <c r="AI98" s="174">
        <v>-1.35</v>
      </c>
      <c r="AJ98" s="174">
        <v>0</v>
      </c>
      <c r="AK98" s="174">
        <v>0</v>
      </c>
      <c r="AL98" s="174">
        <v>0</v>
      </c>
      <c r="AM98" s="174">
        <v>0</v>
      </c>
      <c r="AN98" s="174">
        <v>0</v>
      </c>
      <c r="AO98">
        <v>0</v>
      </c>
      <c r="AP98" s="174">
        <v>68.38</v>
      </c>
      <c r="AQ98" s="174">
        <v>22.17</v>
      </c>
      <c r="AR98" s="174">
        <v>0</v>
      </c>
      <c r="AS98" s="174">
        <v>0</v>
      </c>
      <c r="AT98">
        <v>0</v>
      </c>
      <c r="AU98">
        <v>0</v>
      </c>
      <c r="AV98" s="174">
        <v>0</v>
      </c>
      <c r="AW98" s="174">
        <v>0</v>
      </c>
      <c r="AX98" s="174">
        <v>0</v>
      </c>
      <c r="AY98" s="174">
        <v>0</v>
      </c>
      <c r="AZ98" s="174">
        <v>0</v>
      </c>
      <c r="BA98" s="174">
        <v>0</v>
      </c>
      <c r="BB98" s="17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1.3370150000000014</v>
      </c>
      <c r="L99">
        <f t="shared" si="0"/>
        <v>0.85044250000000121</v>
      </c>
      <c r="M99">
        <f t="shared" si="0"/>
        <v>0</v>
      </c>
      <c r="N99">
        <f t="shared" si="0"/>
        <v>0.42628749999999932</v>
      </c>
      <c r="O99">
        <f t="shared" si="0"/>
        <v>1.1697599999999972</v>
      </c>
      <c r="P99">
        <f t="shared" si="0"/>
        <v>1.5792050000000033</v>
      </c>
      <c r="Q99">
        <f t="shared" si="0"/>
        <v>8.2082500000000044E-2</v>
      </c>
      <c r="R99">
        <f t="shared" si="0"/>
        <v>0.19620249999999972</v>
      </c>
      <c r="S99">
        <f t="shared" si="0"/>
        <v>0.10210999999999991</v>
      </c>
      <c r="T99">
        <f t="shared" si="0"/>
        <v>0</v>
      </c>
      <c r="U99">
        <f t="shared" si="0"/>
        <v>6.7900799999999837</v>
      </c>
      <c r="V99">
        <f t="shared" si="0"/>
        <v>9.30949999999999E-2</v>
      </c>
      <c r="W99">
        <f t="shared" si="0"/>
        <v>0.24784250000000019</v>
      </c>
      <c r="X99">
        <f t="shared" si="0"/>
        <v>0.84947250000000007</v>
      </c>
      <c r="Y99">
        <f t="shared" si="0"/>
        <v>0</v>
      </c>
      <c r="Z99">
        <f t="shared" si="0"/>
        <v>0</v>
      </c>
      <c r="AA99">
        <f t="shared" si="0"/>
        <v>0.18264000000000011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0.54644250000000039</v>
      </c>
      <c r="AF99">
        <f t="shared" si="0"/>
        <v>3.0289999999999997E-2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1.4463250000000014</v>
      </c>
      <c r="AQ99">
        <f t="shared" si="0"/>
        <v>0.39522250000000003</v>
      </c>
      <c r="AR99">
        <f t="shared" si="0"/>
        <v>0.29157499999999975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485</v>
      </c>
      <c r="L1" t="s">
        <v>18</v>
      </c>
      <c r="M1" t="s">
        <v>27</v>
      </c>
      <c r="N1" t="s">
        <v>28</v>
      </c>
      <c r="O1" t="s">
        <v>29</v>
      </c>
      <c r="P1" t="s">
        <v>486</v>
      </c>
      <c r="Q1" t="s">
        <v>487</v>
      </c>
      <c r="R1" t="s">
        <v>488</v>
      </c>
      <c r="S1" t="s">
        <v>489</v>
      </c>
      <c r="T1" t="s">
        <v>41</v>
      </c>
      <c r="U1" t="s">
        <v>31</v>
      </c>
      <c r="V1" t="s">
        <v>490</v>
      </c>
      <c r="W1" t="s">
        <v>491</v>
      </c>
      <c r="X1" t="s">
        <v>492</v>
      </c>
      <c r="Y1" t="s">
        <v>493</v>
      </c>
      <c r="AA1" t="s">
        <v>205</v>
      </c>
      <c r="AB1" t="s">
        <v>206</v>
      </c>
      <c r="AC1" t="s">
        <v>497</v>
      </c>
      <c r="AD1" t="s">
        <v>498</v>
      </c>
      <c r="AE1" t="s">
        <v>499</v>
      </c>
      <c r="AF1" t="s">
        <v>500</v>
      </c>
      <c r="AG1" t="s">
        <v>501</v>
      </c>
      <c r="AH1" t="s">
        <v>502</v>
      </c>
      <c r="AI1" t="s">
        <v>213</v>
      </c>
      <c r="AJ1" t="s">
        <v>214</v>
      </c>
      <c r="AK1" t="s">
        <v>503</v>
      </c>
      <c r="AL1" t="s">
        <v>504</v>
      </c>
      <c r="AM1" t="s">
        <v>505</v>
      </c>
      <c r="AN1" t="s">
        <v>506</v>
      </c>
      <c r="AP1" t="s">
        <v>494</v>
      </c>
      <c r="AQ1" t="s">
        <v>495</v>
      </c>
      <c r="AR1" t="s">
        <v>496</v>
      </c>
      <c r="AS1" t="s">
        <v>482</v>
      </c>
      <c r="AV1" t="s">
        <v>358</v>
      </c>
      <c r="AW1" t="s">
        <v>359</v>
      </c>
      <c r="AX1" t="s">
        <v>361</v>
      </c>
      <c r="AY1" t="s">
        <v>481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4">
        <v>0</v>
      </c>
      <c r="C3" s="174">
        <v>0</v>
      </c>
      <c r="D3" s="174">
        <v>0</v>
      </c>
      <c r="E3" s="174">
        <v>0</v>
      </c>
      <c r="F3" s="174">
        <v>0</v>
      </c>
      <c r="G3" s="174">
        <v>0</v>
      </c>
      <c r="H3" s="174">
        <v>0</v>
      </c>
      <c r="I3" s="174">
        <v>0</v>
      </c>
      <c r="J3" s="174">
        <v>0</v>
      </c>
      <c r="K3" s="174">
        <v>0</v>
      </c>
      <c r="L3" s="174">
        <v>290.25</v>
      </c>
      <c r="M3" s="174">
        <v>23.15</v>
      </c>
      <c r="N3" s="174">
        <v>17.53</v>
      </c>
      <c r="O3" s="174">
        <v>0</v>
      </c>
      <c r="P3" s="174">
        <v>41.35</v>
      </c>
      <c r="Q3" s="174">
        <v>0</v>
      </c>
      <c r="R3" s="174">
        <v>12.59</v>
      </c>
      <c r="S3" s="174">
        <v>0</v>
      </c>
      <c r="T3" s="174">
        <v>0</v>
      </c>
      <c r="U3" s="174">
        <v>62.15</v>
      </c>
      <c r="V3" s="174">
        <v>6.15</v>
      </c>
      <c r="W3" s="174">
        <v>12.79</v>
      </c>
      <c r="X3" s="174">
        <v>43.78</v>
      </c>
      <c r="Y3" s="174">
        <v>0</v>
      </c>
      <c r="Z3">
        <v>0</v>
      </c>
      <c r="AA3" s="174">
        <v>12</v>
      </c>
      <c r="AB3" s="174">
        <v>0</v>
      </c>
      <c r="AC3" s="174">
        <v>0</v>
      </c>
      <c r="AD3" s="174">
        <v>0</v>
      </c>
      <c r="AE3" s="174">
        <v>30</v>
      </c>
      <c r="AF3" s="174">
        <v>0</v>
      </c>
      <c r="AG3" s="174">
        <v>0</v>
      </c>
      <c r="AH3" s="174">
        <v>0</v>
      </c>
      <c r="AI3" s="174">
        <v>-1.63</v>
      </c>
      <c r="AJ3" s="174">
        <v>0</v>
      </c>
      <c r="AK3" s="174">
        <v>0</v>
      </c>
      <c r="AL3" s="174">
        <v>0</v>
      </c>
      <c r="AM3" s="174">
        <v>0</v>
      </c>
      <c r="AN3" s="174">
        <v>0</v>
      </c>
      <c r="AO3">
        <v>0</v>
      </c>
      <c r="AP3" s="174">
        <v>75.17</v>
      </c>
      <c r="AQ3" s="174">
        <v>26.77</v>
      </c>
      <c r="AR3" s="174">
        <v>0</v>
      </c>
      <c r="AS3" s="174">
        <v>0</v>
      </c>
      <c r="AT3">
        <v>0</v>
      </c>
      <c r="AU3">
        <v>0</v>
      </c>
      <c r="AV3" s="174">
        <v>0</v>
      </c>
      <c r="AW3" s="174">
        <v>0</v>
      </c>
      <c r="AX3" s="174">
        <v>0</v>
      </c>
      <c r="AY3" s="174">
        <v>0</v>
      </c>
      <c r="AZ3" s="174">
        <v>0</v>
      </c>
      <c r="BA3" s="174">
        <v>0</v>
      </c>
      <c r="BB3" s="17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4">
        <v>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0</v>
      </c>
      <c r="I4" s="174">
        <v>0</v>
      </c>
      <c r="J4" s="174">
        <v>0</v>
      </c>
      <c r="K4" s="174">
        <v>0</v>
      </c>
      <c r="L4" s="174">
        <v>290.25</v>
      </c>
      <c r="M4" s="174">
        <v>23.15</v>
      </c>
      <c r="N4" s="174">
        <v>17.53</v>
      </c>
      <c r="O4" s="174">
        <v>0</v>
      </c>
      <c r="P4" s="174">
        <v>41.35</v>
      </c>
      <c r="Q4" s="174">
        <v>0</v>
      </c>
      <c r="R4" s="174">
        <v>12.59</v>
      </c>
      <c r="S4" s="174">
        <v>0</v>
      </c>
      <c r="T4" s="174">
        <v>0</v>
      </c>
      <c r="U4" s="174">
        <v>62.15</v>
      </c>
      <c r="V4" s="174">
        <v>6.15</v>
      </c>
      <c r="W4" s="174">
        <v>12.79</v>
      </c>
      <c r="X4" s="174">
        <v>43.78</v>
      </c>
      <c r="Y4" s="174">
        <v>0</v>
      </c>
      <c r="Z4">
        <v>0</v>
      </c>
      <c r="AA4" s="174">
        <v>12</v>
      </c>
      <c r="AB4" s="174">
        <v>0</v>
      </c>
      <c r="AC4" s="174">
        <v>0</v>
      </c>
      <c r="AD4" s="174">
        <v>0</v>
      </c>
      <c r="AE4" s="174">
        <v>30</v>
      </c>
      <c r="AF4" s="174">
        <v>0</v>
      </c>
      <c r="AG4" s="174">
        <v>0</v>
      </c>
      <c r="AH4" s="174">
        <v>0</v>
      </c>
      <c r="AI4" s="174">
        <v>-1.63</v>
      </c>
      <c r="AJ4" s="174">
        <v>0</v>
      </c>
      <c r="AK4" s="174">
        <v>0</v>
      </c>
      <c r="AL4" s="174">
        <v>0</v>
      </c>
      <c r="AM4" s="174">
        <v>0</v>
      </c>
      <c r="AN4" s="174">
        <v>0</v>
      </c>
      <c r="AO4">
        <v>0</v>
      </c>
      <c r="AP4" s="174">
        <v>75.17</v>
      </c>
      <c r="AQ4" s="174">
        <v>26.77</v>
      </c>
      <c r="AR4" s="174">
        <v>0</v>
      </c>
      <c r="AS4" s="174">
        <v>0</v>
      </c>
      <c r="AT4">
        <v>0</v>
      </c>
      <c r="AU4">
        <v>0</v>
      </c>
      <c r="AV4" s="174">
        <v>0</v>
      </c>
      <c r="AW4" s="174">
        <v>0</v>
      </c>
      <c r="AX4" s="174">
        <v>0</v>
      </c>
      <c r="AY4" s="174">
        <v>0</v>
      </c>
      <c r="AZ4" s="174">
        <v>0</v>
      </c>
      <c r="BA4" s="174">
        <v>0</v>
      </c>
      <c r="BB4" s="17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4">
        <v>0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0</v>
      </c>
      <c r="L5" s="174">
        <v>290.25</v>
      </c>
      <c r="M5" s="174">
        <v>23.15</v>
      </c>
      <c r="N5" s="174">
        <v>17.53</v>
      </c>
      <c r="O5" s="174">
        <v>0</v>
      </c>
      <c r="P5" s="174">
        <v>41.35</v>
      </c>
      <c r="Q5" s="174">
        <v>0.39</v>
      </c>
      <c r="R5" s="174">
        <v>12.59</v>
      </c>
      <c r="S5" s="174">
        <v>0</v>
      </c>
      <c r="T5" s="174">
        <v>0</v>
      </c>
      <c r="U5" s="174">
        <v>62.15</v>
      </c>
      <c r="V5" s="174">
        <v>6.15</v>
      </c>
      <c r="W5" s="174">
        <v>12.79</v>
      </c>
      <c r="X5" s="174">
        <v>43.78</v>
      </c>
      <c r="Y5" s="174">
        <v>0</v>
      </c>
      <c r="Z5">
        <v>0</v>
      </c>
      <c r="AA5" s="174">
        <v>12</v>
      </c>
      <c r="AB5" s="174">
        <v>0</v>
      </c>
      <c r="AC5" s="174">
        <v>0</v>
      </c>
      <c r="AD5" s="174">
        <v>0</v>
      </c>
      <c r="AE5" s="174">
        <v>30</v>
      </c>
      <c r="AF5" s="174">
        <v>0</v>
      </c>
      <c r="AG5" s="174">
        <v>0</v>
      </c>
      <c r="AH5" s="174">
        <v>0</v>
      </c>
      <c r="AI5" s="174">
        <v>-1.63</v>
      </c>
      <c r="AJ5" s="174">
        <v>0</v>
      </c>
      <c r="AK5" s="174">
        <v>0</v>
      </c>
      <c r="AL5" s="174">
        <v>0</v>
      </c>
      <c r="AM5" s="174">
        <v>0</v>
      </c>
      <c r="AN5" s="174">
        <v>0</v>
      </c>
      <c r="AO5">
        <v>0</v>
      </c>
      <c r="AP5" s="174">
        <v>75.17</v>
      </c>
      <c r="AQ5" s="174">
        <v>26.77</v>
      </c>
      <c r="AR5" s="174">
        <v>0</v>
      </c>
      <c r="AS5" s="174">
        <v>0</v>
      </c>
      <c r="AT5">
        <v>0</v>
      </c>
      <c r="AU5">
        <v>0</v>
      </c>
      <c r="AV5" s="174">
        <v>0</v>
      </c>
      <c r="AW5" s="174">
        <v>0</v>
      </c>
      <c r="AX5" s="174">
        <v>0</v>
      </c>
      <c r="AY5" s="174">
        <v>0</v>
      </c>
      <c r="AZ5" s="174">
        <v>0</v>
      </c>
      <c r="BA5" s="174">
        <v>0</v>
      </c>
      <c r="BB5" s="17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4">
        <v>0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290.25</v>
      </c>
      <c r="M6" s="174">
        <v>23.15</v>
      </c>
      <c r="N6" s="174">
        <v>17.53</v>
      </c>
      <c r="O6" s="174">
        <v>0</v>
      </c>
      <c r="P6" s="174">
        <v>41.35</v>
      </c>
      <c r="Q6" s="174">
        <v>0</v>
      </c>
      <c r="R6" s="174">
        <v>12.59</v>
      </c>
      <c r="S6" s="174">
        <v>0</v>
      </c>
      <c r="T6" s="174">
        <v>0</v>
      </c>
      <c r="U6" s="174">
        <v>62.15</v>
      </c>
      <c r="V6" s="174">
        <v>6.15</v>
      </c>
      <c r="W6" s="174">
        <v>13.22</v>
      </c>
      <c r="X6" s="174">
        <v>43.78</v>
      </c>
      <c r="Y6" s="174">
        <v>0</v>
      </c>
      <c r="Z6">
        <v>0</v>
      </c>
      <c r="AA6" s="174">
        <v>12</v>
      </c>
      <c r="AB6" s="174">
        <v>0</v>
      </c>
      <c r="AC6" s="174">
        <v>0</v>
      </c>
      <c r="AD6" s="174">
        <v>0</v>
      </c>
      <c r="AE6" s="174">
        <v>30</v>
      </c>
      <c r="AF6" s="174">
        <v>0</v>
      </c>
      <c r="AG6" s="174">
        <v>0</v>
      </c>
      <c r="AH6" s="174">
        <v>0</v>
      </c>
      <c r="AI6" s="174">
        <v>-1.63</v>
      </c>
      <c r="AJ6" s="174">
        <v>0</v>
      </c>
      <c r="AK6" s="174">
        <v>0</v>
      </c>
      <c r="AL6" s="174">
        <v>0</v>
      </c>
      <c r="AM6" s="174">
        <v>0</v>
      </c>
      <c r="AN6" s="174">
        <v>0</v>
      </c>
      <c r="AO6">
        <v>0</v>
      </c>
      <c r="AP6" s="174">
        <v>77.69</v>
      </c>
      <c r="AQ6" s="174">
        <v>26.77</v>
      </c>
      <c r="AR6" s="174">
        <v>0</v>
      </c>
      <c r="AS6" s="174">
        <v>0</v>
      </c>
      <c r="AT6">
        <v>0</v>
      </c>
      <c r="AU6">
        <v>0</v>
      </c>
      <c r="AV6" s="174">
        <v>0</v>
      </c>
      <c r="AW6" s="174">
        <v>0</v>
      </c>
      <c r="AX6" s="174">
        <v>0</v>
      </c>
      <c r="AY6" s="174">
        <v>0</v>
      </c>
      <c r="AZ6" s="174">
        <v>0</v>
      </c>
      <c r="BA6" s="174">
        <v>0</v>
      </c>
      <c r="BB6" s="17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290.25</v>
      </c>
      <c r="M7" s="174">
        <v>23.15</v>
      </c>
      <c r="N7" s="174">
        <v>17.53</v>
      </c>
      <c r="O7" s="174">
        <v>0</v>
      </c>
      <c r="P7" s="174">
        <v>41.35</v>
      </c>
      <c r="Q7" s="174">
        <v>0</v>
      </c>
      <c r="R7" s="174">
        <v>12.59</v>
      </c>
      <c r="S7" s="174">
        <v>0</v>
      </c>
      <c r="T7" s="174">
        <v>0</v>
      </c>
      <c r="U7" s="174">
        <v>62.15</v>
      </c>
      <c r="V7" s="174">
        <v>6.15</v>
      </c>
      <c r="W7" s="174">
        <v>13.22</v>
      </c>
      <c r="X7" s="174">
        <v>43.78</v>
      </c>
      <c r="Y7" s="174">
        <v>0</v>
      </c>
      <c r="Z7">
        <v>0</v>
      </c>
      <c r="AA7" s="174">
        <v>12</v>
      </c>
      <c r="AB7" s="174">
        <v>0</v>
      </c>
      <c r="AC7" s="174">
        <v>0</v>
      </c>
      <c r="AD7" s="174">
        <v>0</v>
      </c>
      <c r="AE7" s="174">
        <v>30</v>
      </c>
      <c r="AF7" s="174">
        <v>0</v>
      </c>
      <c r="AG7" s="174">
        <v>0</v>
      </c>
      <c r="AH7" s="174">
        <v>0</v>
      </c>
      <c r="AI7" s="174">
        <v>-1.63</v>
      </c>
      <c r="AJ7" s="174">
        <v>0</v>
      </c>
      <c r="AK7" s="174">
        <v>0</v>
      </c>
      <c r="AL7" s="174">
        <v>0</v>
      </c>
      <c r="AM7" s="174">
        <v>0</v>
      </c>
      <c r="AN7" s="174">
        <v>0</v>
      </c>
      <c r="AO7">
        <v>0</v>
      </c>
      <c r="AP7" s="174">
        <v>75.17</v>
      </c>
      <c r="AQ7" s="174">
        <v>26.77</v>
      </c>
      <c r="AR7" s="174">
        <v>0</v>
      </c>
      <c r="AS7" s="174">
        <v>0</v>
      </c>
      <c r="AT7">
        <v>0</v>
      </c>
      <c r="AU7">
        <v>0</v>
      </c>
      <c r="AV7" s="174">
        <v>0</v>
      </c>
      <c r="AW7" s="174">
        <v>0</v>
      </c>
      <c r="AX7" s="174">
        <v>0</v>
      </c>
      <c r="AY7" s="174">
        <v>0</v>
      </c>
      <c r="AZ7" s="174">
        <v>0</v>
      </c>
      <c r="BA7" s="174">
        <v>0</v>
      </c>
      <c r="BB7" s="17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290.25</v>
      </c>
      <c r="M8" s="174">
        <v>23.15</v>
      </c>
      <c r="N8" s="174">
        <v>17.53</v>
      </c>
      <c r="O8" s="174">
        <v>0</v>
      </c>
      <c r="P8" s="174">
        <v>41.35</v>
      </c>
      <c r="Q8" s="174">
        <v>0</v>
      </c>
      <c r="R8" s="174">
        <v>12.59</v>
      </c>
      <c r="S8" s="174">
        <v>0</v>
      </c>
      <c r="T8" s="174">
        <v>0</v>
      </c>
      <c r="U8" s="174">
        <v>62.15</v>
      </c>
      <c r="V8" s="174">
        <v>6.15</v>
      </c>
      <c r="W8" s="174">
        <v>13.22</v>
      </c>
      <c r="X8" s="174">
        <v>43.78</v>
      </c>
      <c r="Y8" s="174">
        <v>0</v>
      </c>
      <c r="Z8">
        <v>0</v>
      </c>
      <c r="AA8" s="174">
        <v>12</v>
      </c>
      <c r="AB8" s="174">
        <v>0</v>
      </c>
      <c r="AC8" s="174">
        <v>0</v>
      </c>
      <c r="AD8" s="174">
        <v>0</v>
      </c>
      <c r="AE8" s="174">
        <v>30</v>
      </c>
      <c r="AF8" s="174">
        <v>0</v>
      </c>
      <c r="AG8" s="174">
        <v>0</v>
      </c>
      <c r="AH8" s="174">
        <v>0</v>
      </c>
      <c r="AI8" s="174">
        <v>-1.63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>
        <v>0</v>
      </c>
      <c r="AP8" s="174">
        <v>75.17</v>
      </c>
      <c r="AQ8" s="174">
        <v>26.77</v>
      </c>
      <c r="AR8" s="174">
        <v>0</v>
      </c>
      <c r="AS8" s="174">
        <v>0</v>
      </c>
      <c r="AT8">
        <v>0</v>
      </c>
      <c r="AU8">
        <v>0</v>
      </c>
      <c r="AV8" s="174">
        <v>0</v>
      </c>
      <c r="AW8" s="174">
        <v>0</v>
      </c>
      <c r="AX8" s="174">
        <v>0</v>
      </c>
      <c r="AY8" s="174">
        <v>0</v>
      </c>
      <c r="AZ8" s="174">
        <v>0</v>
      </c>
      <c r="BA8" s="174">
        <v>0</v>
      </c>
      <c r="BB8" s="17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290.25</v>
      </c>
      <c r="M9" s="174">
        <v>23.15</v>
      </c>
      <c r="N9" s="174">
        <v>17.53</v>
      </c>
      <c r="O9" s="174">
        <v>0</v>
      </c>
      <c r="P9" s="174">
        <v>41.35</v>
      </c>
      <c r="Q9" s="174">
        <v>0</v>
      </c>
      <c r="R9" s="174">
        <v>12.59</v>
      </c>
      <c r="S9" s="174">
        <v>0.76</v>
      </c>
      <c r="T9" s="174">
        <v>0</v>
      </c>
      <c r="U9" s="174">
        <v>62.15</v>
      </c>
      <c r="V9" s="174">
        <v>6.15</v>
      </c>
      <c r="W9" s="174">
        <v>13.22</v>
      </c>
      <c r="X9" s="174">
        <v>43.78</v>
      </c>
      <c r="Y9" s="174">
        <v>0</v>
      </c>
      <c r="Z9">
        <v>0</v>
      </c>
      <c r="AA9" s="174">
        <v>12</v>
      </c>
      <c r="AB9" s="174">
        <v>0</v>
      </c>
      <c r="AC9" s="174">
        <v>0</v>
      </c>
      <c r="AD9" s="174">
        <v>0</v>
      </c>
      <c r="AE9" s="174">
        <v>30</v>
      </c>
      <c r="AF9" s="174">
        <v>0</v>
      </c>
      <c r="AG9" s="174">
        <v>0</v>
      </c>
      <c r="AH9" s="174">
        <v>0</v>
      </c>
      <c r="AI9" s="174">
        <v>-1.63</v>
      </c>
      <c r="AJ9" s="174">
        <v>0</v>
      </c>
      <c r="AK9" s="174">
        <v>0</v>
      </c>
      <c r="AL9" s="174">
        <v>0</v>
      </c>
      <c r="AM9" s="174">
        <v>0</v>
      </c>
      <c r="AN9" s="174">
        <v>0</v>
      </c>
      <c r="AO9">
        <v>0</v>
      </c>
      <c r="AP9" s="174">
        <v>75.17</v>
      </c>
      <c r="AQ9" s="174">
        <v>26.77</v>
      </c>
      <c r="AR9" s="174">
        <v>0</v>
      </c>
      <c r="AS9" s="174">
        <v>0</v>
      </c>
      <c r="AT9">
        <v>0</v>
      </c>
      <c r="AU9">
        <v>0</v>
      </c>
      <c r="AV9" s="174">
        <v>0</v>
      </c>
      <c r="AW9" s="174">
        <v>0</v>
      </c>
      <c r="AX9" s="174">
        <v>0</v>
      </c>
      <c r="AY9" s="174">
        <v>0</v>
      </c>
      <c r="AZ9" s="174">
        <v>0</v>
      </c>
      <c r="BA9" s="174">
        <v>0</v>
      </c>
      <c r="BB9" s="17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290.25</v>
      </c>
      <c r="M10" s="174">
        <v>23.15</v>
      </c>
      <c r="N10" s="174">
        <v>17.53</v>
      </c>
      <c r="O10" s="174">
        <v>0</v>
      </c>
      <c r="P10" s="174">
        <v>41.35</v>
      </c>
      <c r="Q10" s="174">
        <v>0</v>
      </c>
      <c r="R10" s="174">
        <v>12.59</v>
      </c>
      <c r="S10" s="174">
        <v>0.76</v>
      </c>
      <c r="T10" s="174">
        <v>0</v>
      </c>
      <c r="U10" s="174">
        <v>62.15</v>
      </c>
      <c r="V10" s="174">
        <v>6.15</v>
      </c>
      <c r="W10" s="174">
        <v>13.22</v>
      </c>
      <c r="X10" s="174">
        <v>43.78</v>
      </c>
      <c r="Y10" s="174">
        <v>0</v>
      </c>
      <c r="Z10">
        <v>0</v>
      </c>
      <c r="AA10" s="174">
        <v>12</v>
      </c>
      <c r="AB10" s="174">
        <v>0</v>
      </c>
      <c r="AC10" s="174">
        <v>0</v>
      </c>
      <c r="AD10" s="174">
        <v>0</v>
      </c>
      <c r="AE10" s="174">
        <v>30</v>
      </c>
      <c r="AF10" s="174">
        <v>0</v>
      </c>
      <c r="AG10" s="174">
        <v>0</v>
      </c>
      <c r="AH10" s="174">
        <v>0</v>
      </c>
      <c r="AI10" s="174">
        <v>-1.63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>
        <v>0</v>
      </c>
      <c r="AP10" s="174">
        <v>75.17</v>
      </c>
      <c r="AQ10" s="174">
        <v>26.77</v>
      </c>
      <c r="AR10" s="174">
        <v>0</v>
      </c>
      <c r="AS10" s="174">
        <v>0</v>
      </c>
      <c r="AT10">
        <v>0</v>
      </c>
      <c r="AU10">
        <v>0</v>
      </c>
      <c r="AV10" s="174">
        <v>0</v>
      </c>
      <c r="AW10" s="174">
        <v>0</v>
      </c>
      <c r="AX10" s="174">
        <v>0</v>
      </c>
      <c r="AY10" s="174">
        <v>0</v>
      </c>
      <c r="AZ10" s="174">
        <v>0</v>
      </c>
      <c r="BA10" s="174">
        <v>0</v>
      </c>
      <c r="BB10" s="17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290.25</v>
      </c>
      <c r="M11" s="174">
        <v>23.15</v>
      </c>
      <c r="N11" s="174">
        <v>17.53</v>
      </c>
      <c r="O11" s="174">
        <v>0</v>
      </c>
      <c r="P11" s="174">
        <v>41.35</v>
      </c>
      <c r="Q11" s="174">
        <v>3.21</v>
      </c>
      <c r="R11" s="174">
        <v>12.59</v>
      </c>
      <c r="S11" s="174">
        <v>4.08</v>
      </c>
      <c r="T11" s="174">
        <v>0</v>
      </c>
      <c r="U11" s="174">
        <v>62.15</v>
      </c>
      <c r="V11" s="174">
        <v>6.15</v>
      </c>
      <c r="W11" s="174">
        <v>13.22</v>
      </c>
      <c r="X11" s="174">
        <v>43.78</v>
      </c>
      <c r="Y11" s="174">
        <v>0</v>
      </c>
      <c r="Z11">
        <v>0</v>
      </c>
      <c r="AA11" s="174">
        <v>12</v>
      </c>
      <c r="AB11" s="174">
        <v>0</v>
      </c>
      <c r="AC11" s="174">
        <v>0</v>
      </c>
      <c r="AD11" s="174">
        <v>0</v>
      </c>
      <c r="AE11" s="174">
        <v>30</v>
      </c>
      <c r="AF11" s="174">
        <v>0</v>
      </c>
      <c r="AG11" s="174">
        <v>0</v>
      </c>
      <c r="AH11" s="174">
        <v>0</v>
      </c>
      <c r="AI11" s="174">
        <v>-1.63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>
        <v>0</v>
      </c>
      <c r="AP11" s="174">
        <v>75.17</v>
      </c>
      <c r="AQ11" s="174">
        <v>26.77</v>
      </c>
      <c r="AR11" s="174">
        <v>0</v>
      </c>
      <c r="AS11" s="174">
        <v>0</v>
      </c>
      <c r="AT11">
        <v>0</v>
      </c>
      <c r="AU11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290.25</v>
      </c>
      <c r="M12" s="174">
        <v>23.15</v>
      </c>
      <c r="N12" s="174">
        <v>17.53</v>
      </c>
      <c r="O12" s="174">
        <v>0</v>
      </c>
      <c r="P12" s="174">
        <v>41.35</v>
      </c>
      <c r="Q12" s="174">
        <v>3.21</v>
      </c>
      <c r="R12" s="174">
        <v>12.59</v>
      </c>
      <c r="S12" s="174">
        <v>4.08</v>
      </c>
      <c r="T12" s="174">
        <v>0</v>
      </c>
      <c r="U12" s="174">
        <v>62.15</v>
      </c>
      <c r="V12" s="174">
        <v>6.15</v>
      </c>
      <c r="W12" s="174">
        <v>13.22</v>
      </c>
      <c r="X12" s="174">
        <v>43.78</v>
      </c>
      <c r="Y12" s="174">
        <v>0</v>
      </c>
      <c r="Z12">
        <v>0</v>
      </c>
      <c r="AA12" s="174">
        <v>12</v>
      </c>
      <c r="AB12" s="174">
        <v>0</v>
      </c>
      <c r="AC12" s="174">
        <v>0</v>
      </c>
      <c r="AD12" s="174">
        <v>0</v>
      </c>
      <c r="AE12" s="174">
        <v>30</v>
      </c>
      <c r="AF12" s="174">
        <v>0</v>
      </c>
      <c r="AG12" s="174">
        <v>0</v>
      </c>
      <c r="AH12" s="174">
        <v>0</v>
      </c>
      <c r="AI12" s="174">
        <v>-1.63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>
        <v>0</v>
      </c>
      <c r="AP12" s="174">
        <v>75.17</v>
      </c>
      <c r="AQ12" s="174">
        <v>26.77</v>
      </c>
      <c r="AR12" s="174">
        <v>0</v>
      </c>
      <c r="AS12" s="174">
        <v>0</v>
      </c>
      <c r="AT12">
        <v>0</v>
      </c>
      <c r="AU12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335.86</v>
      </c>
      <c r="M13" s="174">
        <v>23.15</v>
      </c>
      <c r="N13" s="174">
        <v>17.53</v>
      </c>
      <c r="O13" s="174">
        <v>0</v>
      </c>
      <c r="P13" s="174">
        <v>41.35</v>
      </c>
      <c r="Q13" s="174">
        <v>2.9</v>
      </c>
      <c r="R13" s="174">
        <v>12.59</v>
      </c>
      <c r="S13" s="174">
        <v>3.91</v>
      </c>
      <c r="T13" s="174">
        <v>0</v>
      </c>
      <c r="U13" s="174">
        <v>62.15</v>
      </c>
      <c r="V13" s="174">
        <v>6.15</v>
      </c>
      <c r="W13" s="174">
        <v>12.79</v>
      </c>
      <c r="X13" s="174">
        <v>43.78</v>
      </c>
      <c r="Y13" s="174">
        <v>0</v>
      </c>
      <c r="Z13">
        <v>0</v>
      </c>
      <c r="AA13" s="174">
        <v>12</v>
      </c>
      <c r="AB13" s="174">
        <v>0</v>
      </c>
      <c r="AC13" s="174">
        <v>0</v>
      </c>
      <c r="AD13" s="174">
        <v>0</v>
      </c>
      <c r="AE13" s="174">
        <v>30</v>
      </c>
      <c r="AF13" s="174">
        <v>0</v>
      </c>
      <c r="AG13" s="174">
        <v>0</v>
      </c>
      <c r="AH13" s="174">
        <v>0</v>
      </c>
      <c r="AI13" s="174">
        <v>-1.63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>
        <v>0</v>
      </c>
      <c r="AP13" s="174">
        <v>75.17</v>
      </c>
      <c r="AQ13" s="174">
        <v>26.77</v>
      </c>
      <c r="AR13" s="174">
        <v>0</v>
      </c>
      <c r="AS13" s="174">
        <v>0</v>
      </c>
      <c r="AT13">
        <v>0</v>
      </c>
      <c r="AU13">
        <v>0</v>
      </c>
      <c r="AV13" s="174">
        <v>0</v>
      </c>
      <c r="AW13" s="174">
        <v>0</v>
      </c>
      <c r="AX13" s="174">
        <v>0</v>
      </c>
      <c r="AY13" s="174">
        <v>0</v>
      </c>
      <c r="AZ13" s="174">
        <v>0</v>
      </c>
      <c r="BA13" s="174">
        <v>0</v>
      </c>
      <c r="BB13" s="17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344.75</v>
      </c>
      <c r="M14" s="174">
        <v>23.15</v>
      </c>
      <c r="N14" s="174">
        <v>17.53</v>
      </c>
      <c r="O14" s="174">
        <v>0</v>
      </c>
      <c r="P14" s="174">
        <v>41.35</v>
      </c>
      <c r="Q14" s="174">
        <v>2.9</v>
      </c>
      <c r="R14" s="174">
        <v>12.59</v>
      </c>
      <c r="S14" s="174">
        <v>3.91</v>
      </c>
      <c r="T14" s="174">
        <v>0</v>
      </c>
      <c r="U14" s="174">
        <v>62.15</v>
      </c>
      <c r="V14" s="174">
        <v>6.15</v>
      </c>
      <c r="W14" s="174">
        <v>12.79</v>
      </c>
      <c r="X14" s="174">
        <v>43.78</v>
      </c>
      <c r="Y14" s="174">
        <v>0</v>
      </c>
      <c r="Z14">
        <v>0</v>
      </c>
      <c r="AA14" s="174">
        <v>12</v>
      </c>
      <c r="AB14" s="174">
        <v>0</v>
      </c>
      <c r="AC14" s="174">
        <v>0</v>
      </c>
      <c r="AD14" s="174">
        <v>0</v>
      </c>
      <c r="AE14" s="174">
        <v>30</v>
      </c>
      <c r="AF14" s="174">
        <v>0</v>
      </c>
      <c r="AG14" s="174">
        <v>0</v>
      </c>
      <c r="AH14" s="174">
        <v>0</v>
      </c>
      <c r="AI14" s="174">
        <v>-1.63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>
        <v>0</v>
      </c>
      <c r="AP14" s="174">
        <v>75.17</v>
      </c>
      <c r="AQ14" s="174">
        <v>26.77</v>
      </c>
      <c r="AR14" s="174">
        <v>0</v>
      </c>
      <c r="AS14" s="174">
        <v>0</v>
      </c>
      <c r="AT14">
        <v>0</v>
      </c>
      <c r="AU14">
        <v>0</v>
      </c>
      <c r="AV14" s="174">
        <v>0</v>
      </c>
      <c r="AW14" s="174">
        <v>0</v>
      </c>
      <c r="AX14" s="174">
        <v>0</v>
      </c>
      <c r="AY14" s="174">
        <v>0</v>
      </c>
      <c r="AZ14" s="174">
        <v>0</v>
      </c>
      <c r="BA14" s="174">
        <v>0</v>
      </c>
      <c r="BB14" s="17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345.36</v>
      </c>
      <c r="M15" s="174">
        <v>23.15</v>
      </c>
      <c r="N15" s="174">
        <v>17.53</v>
      </c>
      <c r="O15" s="174">
        <v>0</v>
      </c>
      <c r="P15" s="174">
        <v>41.35</v>
      </c>
      <c r="Q15" s="174">
        <v>2.91</v>
      </c>
      <c r="R15" s="174">
        <v>12.59</v>
      </c>
      <c r="S15" s="174">
        <v>4.01</v>
      </c>
      <c r="T15" s="174">
        <v>0</v>
      </c>
      <c r="U15" s="174">
        <v>62.15</v>
      </c>
      <c r="V15" s="174">
        <v>6.15</v>
      </c>
      <c r="W15" s="174">
        <v>12.75</v>
      </c>
      <c r="X15" s="174">
        <v>43.78</v>
      </c>
      <c r="Y15" s="174">
        <v>0</v>
      </c>
      <c r="Z15">
        <v>0</v>
      </c>
      <c r="AA15" s="174">
        <v>12</v>
      </c>
      <c r="AB15" s="174">
        <v>0</v>
      </c>
      <c r="AC15" s="174">
        <v>0</v>
      </c>
      <c r="AD15" s="174">
        <v>0</v>
      </c>
      <c r="AE15" s="174">
        <v>30</v>
      </c>
      <c r="AF15" s="174">
        <v>0</v>
      </c>
      <c r="AG15" s="174">
        <v>0</v>
      </c>
      <c r="AH15" s="174">
        <v>0</v>
      </c>
      <c r="AI15" s="174">
        <v>-1.63</v>
      </c>
      <c r="AJ15" s="174">
        <v>0</v>
      </c>
      <c r="AK15" s="174">
        <v>0</v>
      </c>
      <c r="AL15" s="174">
        <v>0</v>
      </c>
      <c r="AM15" s="174">
        <v>0</v>
      </c>
      <c r="AN15" s="174">
        <v>0</v>
      </c>
      <c r="AO15">
        <v>0</v>
      </c>
      <c r="AP15" s="174">
        <v>75.17</v>
      </c>
      <c r="AQ15" s="174">
        <v>26.77</v>
      </c>
      <c r="AR15" s="174">
        <v>0</v>
      </c>
      <c r="AS15" s="174">
        <v>0</v>
      </c>
      <c r="AT15">
        <v>0</v>
      </c>
      <c r="AU15">
        <v>0</v>
      </c>
      <c r="AV15" s="174">
        <v>0</v>
      </c>
      <c r="AW15" s="174">
        <v>0</v>
      </c>
      <c r="AX15" s="174">
        <v>0</v>
      </c>
      <c r="AY15" s="174">
        <v>0</v>
      </c>
      <c r="AZ15" s="174">
        <v>0</v>
      </c>
      <c r="BA15" s="174">
        <v>0</v>
      </c>
      <c r="BB15" s="17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346.88</v>
      </c>
      <c r="M16" s="174">
        <v>23.15</v>
      </c>
      <c r="N16" s="174">
        <v>17.53</v>
      </c>
      <c r="O16" s="174">
        <v>0</v>
      </c>
      <c r="P16" s="174">
        <v>41.35</v>
      </c>
      <c r="Q16" s="174">
        <v>2.95</v>
      </c>
      <c r="R16" s="174">
        <v>12.59</v>
      </c>
      <c r="S16" s="174">
        <v>4.01</v>
      </c>
      <c r="T16" s="174">
        <v>0</v>
      </c>
      <c r="U16" s="174">
        <v>62.15</v>
      </c>
      <c r="V16" s="174">
        <v>6.15</v>
      </c>
      <c r="W16" s="174">
        <v>12.75</v>
      </c>
      <c r="X16" s="174">
        <v>43.78</v>
      </c>
      <c r="Y16" s="174">
        <v>0</v>
      </c>
      <c r="Z16">
        <v>0</v>
      </c>
      <c r="AA16" s="174">
        <v>12</v>
      </c>
      <c r="AB16" s="174">
        <v>0</v>
      </c>
      <c r="AC16" s="174">
        <v>0</v>
      </c>
      <c r="AD16" s="174">
        <v>0</v>
      </c>
      <c r="AE16" s="174">
        <v>30</v>
      </c>
      <c r="AF16" s="174">
        <v>0</v>
      </c>
      <c r="AG16" s="174">
        <v>0</v>
      </c>
      <c r="AH16" s="174">
        <v>0</v>
      </c>
      <c r="AI16" s="174">
        <v>-1.63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>
        <v>0</v>
      </c>
      <c r="AP16" s="174">
        <v>75.17</v>
      </c>
      <c r="AQ16" s="174">
        <v>26.77</v>
      </c>
      <c r="AR16" s="174">
        <v>0</v>
      </c>
      <c r="AS16" s="174">
        <v>0</v>
      </c>
      <c r="AT16">
        <v>0</v>
      </c>
      <c r="AU16">
        <v>0</v>
      </c>
      <c r="AV16" s="174">
        <v>0</v>
      </c>
      <c r="AW16" s="174">
        <v>0</v>
      </c>
      <c r="AX16" s="174">
        <v>0</v>
      </c>
      <c r="AY16" s="174">
        <v>0</v>
      </c>
      <c r="AZ16" s="174">
        <v>0</v>
      </c>
      <c r="BA16" s="174">
        <v>0</v>
      </c>
      <c r="BB16" s="17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348.3</v>
      </c>
      <c r="M17" s="174">
        <v>23.15</v>
      </c>
      <c r="N17" s="174">
        <v>17.53</v>
      </c>
      <c r="O17" s="174">
        <v>0</v>
      </c>
      <c r="P17" s="174">
        <v>41.35</v>
      </c>
      <c r="Q17" s="174">
        <v>3.26</v>
      </c>
      <c r="R17" s="174">
        <v>12.59</v>
      </c>
      <c r="S17" s="174">
        <v>4.16</v>
      </c>
      <c r="T17" s="174">
        <v>0</v>
      </c>
      <c r="U17" s="174">
        <v>62.15</v>
      </c>
      <c r="V17" s="174">
        <v>6.15</v>
      </c>
      <c r="W17" s="174">
        <v>12.75</v>
      </c>
      <c r="X17" s="174">
        <v>43.78</v>
      </c>
      <c r="Y17" s="174">
        <v>0</v>
      </c>
      <c r="Z17">
        <v>0</v>
      </c>
      <c r="AA17" s="174">
        <v>12</v>
      </c>
      <c r="AB17" s="174">
        <v>0</v>
      </c>
      <c r="AC17" s="174">
        <v>0</v>
      </c>
      <c r="AD17" s="174">
        <v>0</v>
      </c>
      <c r="AE17" s="174">
        <v>30</v>
      </c>
      <c r="AF17" s="174">
        <v>0</v>
      </c>
      <c r="AG17" s="174">
        <v>0</v>
      </c>
      <c r="AH17" s="174">
        <v>0</v>
      </c>
      <c r="AI17" s="174">
        <v>-1.63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>
        <v>0</v>
      </c>
      <c r="AP17" s="174">
        <v>75.17</v>
      </c>
      <c r="AQ17" s="174">
        <v>26.77</v>
      </c>
      <c r="AR17" s="174">
        <v>0</v>
      </c>
      <c r="AS17" s="174">
        <v>0</v>
      </c>
      <c r="AT17">
        <v>0</v>
      </c>
      <c r="AU17">
        <v>0</v>
      </c>
      <c r="AV17" s="174">
        <v>0</v>
      </c>
      <c r="AW17" s="174">
        <v>0</v>
      </c>
      <c r="AX17" s="174">
        <v>0</v>
      </c>
      <c r="AY17" s="174">
        <v>0</v>
      </c>
      <c r="AZ17" s="174">
        <v>0</v>
      </c>
      <c r="BA17" s="174">
        <v>0</v>
      </c>
      <c r="BB17" s="17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304.76</v>
      </c>
      <c r="M18" s="174">
        <v>23.15</v>
      </c>
      <c r="N18" s="174">
        <v>17.53</v>
      </c>
      <c r="O18" s="174">
        <v>0</v>
      </c>
      <c r="P18" s="174">
        <v>41.35</v>
      </c>
      <c r="Q18" s="174">
        <v>3.26</v>
      </c>
      <c r="R18" s="174">
        <v>12.59</v>
      </c>
      <c r="S18" s="174">
        <v>4.16</v>
      </c>
      <c r="T18" s="174">
        <v>0</v>
      </c>
      <c r="U18" s="174">
        <v>62.15</v>
      </c>
      <c r="V18" s="174">
        <v>6.15</v>
      </c>
      <c r="W18" s="174">
        <v>12.75</v>
      </c>
      <c r="X18" s="174">
        <v>43.78</v>
      </c>
      <c r="Y18" s="174">
        <v>0</v>
      </c>
      <c r="Z18">
        <v>0</v>
      </c>
      <c r="AA18" s="174">
        <v>12</v>
      </c>
      <c r="AB18" s="174">
        <v>0</v>
      </c>
      <c r="AC18" s="174">
        <v>0</v>
      </c>
      <c r="AD18" s="174">
        <v>0</v>
      </c>
      <c r="AE18" s="174">
        <v>30</v>
      </c>
      <c r="AF18" s="174">
        <v>0</v>
      </c>
      <c r="AG18" s="174">
        <v>0</v>
      </c>
      <c r="AH18" s="174">
        <v>0</v>
      </c>
      <c r="AI18" s="174">
        <v>-1.63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>
        <v>0</v>
      </c>
      <c r="AP18" s="174">
        <v>75.17</v>
      </c>
      <c r="AQ18" s="174">
        <v>26.77</v>
      </c>
      <c r="AR18" s="174">
        <v>0</v>
      </c>
      <c r="AS18" s="174">
        <v>0</v>
      </c>
      <c r="AT18">
        <v>0</v>
      </c>
      <c r="AU18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232.2</v>
      </c>
      <c r="M19" s="174">
        <v>23.15</v>
      </c>
      <c r="N19" s="174">
        <v>17.53</v>
      </c>
      <c r="O19" s="174">
        <v>0</v>
      </c>
      <c r="P19" s="174">
        <v>41.35</v>
      </c>
      <c r="Q19" s="174">
        <v>0.73</v>
      </c>
      <c r="R19" s="174">
        <v>1.94</v>
      </c>
      <c r="S19" s="174">
        <v>2.02</v>
      </c>
      <c r="T19" s="174">
        <v>0</v>
      </c>
      <c r="U19" s="174">
        <v>62.15</v>
      </c>
      <c r="V19" s="174">
        <v>0</v>
      </c>
      <c r="W19" s="174">
        <v>1.95</v>
      </c>
      <c r="X19" s="174">
        <v>14.51</v>
      </c>
      <c r="Y19" s="174">
        <v>0</v>
      </c>
      <c r="Z19">
        <v>0</v>
      </c>
      <c r="AA19" s="174">
        <v>12</v>
      </c>
      <c r="AB19" s="174">
        <v>0</v>
      </c>
      <c r="AC19" s="174">
        <v>0</v>
      </c>
      <c r="AD19" s="174">
        <v>0</v>
      </c>
      <c r="AE19" s="174">
        <v>30</v>
      </c>
      <c r="AF19" s="174">
        <v>0</v>
      </c>
      <c r="AG19" s="174">
        <v>0</v>
      </c>
      <c r="AH19" s="174">
        <v>0</v>
      </c>
      <c r="AI19" s="174">
        <v>-1.63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>
        <v>0</v>
      </c>
      <c r="AP19" s="174">
        <v>29.03</v>
      </c>
      <c r="AQ19" s="174">
        <v>7.74</v>
      </c>
      <c r="AR19" s="174">
        <v>0</v>
      </c>
      <c r="AS19" s="174">
        <v>0</v>
      </c>
      <c r="AT19">
        <v>0</v>
      </c>
      <c r="AU19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222.53</v>
      </c>
      <c r="M20" s="174">
        <v>23.15</v>
      </c>
      <c r="N20" s="174">
        <v>17.53</v>
      </c>
      <c r="O20" s="174">
        <v>0</v>
      </c>
      <c r="P20" s="174">
        <v>41.35</v>
      </c>
      <c r="Q20" s="174">
        <v>0.73</v>
      </c>
      <c r="R20" s="174">
        <v>1.94</v>
      </c>
      <c r="S20" s="174">
        <v>2.02</v>
      </c>
      <c r="T20" s="174">
        <v>0</v>
      </c>
      <c r="U20" s="174">
        <v>62.15</v>
      </c>
      <c r="V20" s="174">
        <v>6.15</v>
      </c>
      <c r="W20" s="174">
        <v>1.95</v>
      </c>
      <c r="X20" s="174">
        <v>19.350000000000001</v>
      </c>
      <c r="Y20" s="174">
        <v>0</v>
      </c>
      <c r="Z20">
        <v>0</v>
      </c>
      <c r="AA20" s="174">
        <v>12</v>
      </c>
      <c r="AB20" s="174">
        <v>0</v>
      </c>
      <c r="AC20" s="174">
        <v>0</v>
      </c>
      <c r="AD20" s="174">
        <v>0</v>
      </c>
      <c r="AE20" s="174">
        <v>30</v>
      </c>
      <c r="AF20" s="174">
        <v>0</v>
      </c>
      <c r="AG20" s="174">
        <v>0</v>
      </c>
      <c r="AH20" s="174">
        <v>0</v>
      </c>
      <c r="AI20" s="174">
        <v>-1.63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>
        <v>0</v>
      </c>
      <c r="AP20" s="174">
        <v>29.03</v>
      </c>
      <c r="AQ20" s="174">
        <v>7.74</v>
      </c>
      <c r="AR20" s="174">
        <v>0</v>
      </c>
      <c r="AS20" s="174">
        <v>0</v>
      </c>
      <c r="AT20">
        <v>0</v>
      </c>
      <c r="AU20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304.76</v>
      </c>
      <c r="M21" s="174">
        <v>23.15</v>
      </c>
      <c r="N21" s="174">
        <v>17.53</v>
      </c>
      <c r="O21" s="174">
        <v>0</v>
      </c>
      <c r="P21" s="174">
        <v>41.35</v>
      </c>
      <c r="Q21" s="174">
        <v>3.27</v>
      </c>
      <c r="R21" s="174">
        <v>12.46</v>
      </c>
      <c r="S21" s="174">
        <v>4.09</v>
      </c>
      <c r="T21" s="174">
        <v>0</v>
      </c>
      <c r="U21" s="174">
        <v>62.15</v>
      </c>
      <c r="V21" s="174">
        <v>6.15</v>
      </c>
      <c r="W21" s="174">
        <v>12.75</v>
      </c>
      <c r="X21" s="174">
        <v>41.26</v>
      </c>
      <c r="Y21" s="174">
        <v>0</v>
      </c>
      <c r="Z21">
        <v>0</v>
      </c>
      <c r="AA21" s="174">
        <v>12</v>
      </c>
      <c r="AB21" s="174">
        <v>0</v>
      </c>
      <c r="AC21" s="174">
        <v>0</v>
      </c>
      <c r="AD21" s="174">
        <v>0</v>
      </c>
      <c r="AE21" s="174">
        <v>30</v>
      </c>
      <c r="AF21" s="174">
        <v>0</v>
      </c>
      <c r="AG21" s="174">
        <v>0</v>
      </c>
      <c r="AH21" s="174">
        <v>0</v>
      </c>
      <c r="AI21" s="174">
        <v>-1.63</v>
      </c>
      <c r="AJ21" s="174">
        <v>0</v>
      </c>
      <c r="AK21" s="174">
        <v>0</v>
      </c>
      <c r="AL21" s="174">
        <v>0</v>
      </c>
      <c r="AM21" s="174">
        <v>0</v>
      </c>
      <c r="AN21" s="174">
        <v>0</v>
      </c>
      <c r="AO21">
        <v>0</v>
      </c>
      <c r="AP21" s="174">
        <v>75.17</v>
      </c>
      <c r="AQ21" s="174">
        <v>26.77</v>
      </c>
      <c r="AR21" s="174">
        <v>0</v>
      </c>
      <c r="AS21" s="174">
        <v>0</v>
      </c>
      <c r="AT21">
        <v>0</v>
      </c>
      <c r="AU21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319.27999999999997</v>
      </c>
      <c r="M22" s="174">
        <v>23.15</v>
      </c>
      <c r="N22" s="174">
        <v>17.53</v>
      </c>
      <c r="O22" s="174">
        <v>0</v>
      </c>
      <c r="P22" s="174">
        <v>41.35</v>
      </c>
      <c r="Q22" s="174">
        <v>3.27</v>
      </c>
      <c r="R22" s="174">
        <v>12.59</v>
      </c>
      <c r="S22" s="174">
        <v>4.09</v>
      </c>
      <c r="T22" s="174">
        <v>0</v>
      </c>
      <c r="U22" s="174">
        <v>62.15</v>
      </c>
      <c r="V22" s="174">
        <v>6.15</v>
      </c>
      <c r="W22" s="174">
        <v>12.75</v>
      </c>
      <c r="X22" s="174">
        <v>43.78</v>
      </c>
      <c r="Y22" s="174">
        <v>0</v>
      </c>
      <c r="Z22">
        <v>0</v>
      </c>
      <c r="AA22" s="174">
        <v>12</v>
      </c>
      <c r="AB22" s="174">
        <v>0</v>
      </c>
      <c r="AC22" s="174">
        <v>0</v>
      </c>
      <c r="AD22" s="174">
        <v>0</v>
      </c>
      <c r="AE22" s="174">
        <v>30</v>
      </c>
      <c r="AF22" s="174">
        <v>0</v>
      </c>
      <c r="AG22" s="174">
        <v>0</v>
      </c>
      <c r="AH22" s="174">
        <v>0</v>
      </c>
      <c r="AI22" s="174">
        <v>-1.63</v>
      </c>
      <c r="AJ22" s="174">
        <v>0</v>
      </c>
      <c r="AK22" s="174">
        <v>0</v>
      </c>
      <c r="AL22" s="174">
        <v>0</v>
      </c>
      <c r="AM22" s="174">
        <v>0</v>
      </c>
      <c r="AN22" s="174">
        <v>0</v>
      </c>
      <c r="AO22">
        <v>0</v>
      </c>
      <c r="AP22" s="174">
        <v>75.17</v>
      </c>
      <c r="AQ22" s="174">
        <v>26.77</v>
      </c>
      <c r="AR22" s="174">
        <v>0</v>
      </c>
      <c r="AS22" s="174">
        <v>0</v>
      </c>
      <c r="AT22">
        <v>0</v>
      </c>
      <c r="AU22">
        <v>0</v>
      </c>
      <c r="AV22" s="174">
        <v>0</v>
      </c>
      <c r="AW22" s="174">
        <v>0</v>
      </c>
      <c r="AX22" s="174">
        <v>0</v>
      </c>
      <c r="AY22" s="174">
        <v>0</v>
      </c>
      <c r="AZ22" s="174">
        <v>0</v>
      </c>
      <c r="BA22" s="174">
        <v>0</v>
      </c>
      <c r="BB22" s="17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255.82</v>
      </c>
      <c r="M23" s="174">
        <v>23.15</v>
      </c>
      <c r="N23" s="174">
        <v>17.53</v>
      </c>
      <c r="O23" s="174">
        <v>0</v>
      </c>
      <c r="P23" s="174">
        <v>41.35</v>
      </c>
      <c r="Q23" s="174">
        <v>3.27</v>
      </c>
      <c r="R23" s="174">
        <v>1.94</v>
      </c>
      <c r="S23" s="174">
        <v>4.09</v>
      </c>
      <c r="T23" s="174">
        <v>0</v>
      </c>
      <c r="U23" s="174">
        <v>62.15</v>
      </c>
      <c r="V23" s="174">
        <v>0</v>
      </c>
      <c r="W23" s="174">
        <v>1.95</v>
      </c>
      <c r="X23" s="174">
        <v>19.350000000000001</v>
      </c>
      <c r="Y23" s="174">
        <v>0</v>
      </c>
      <c r="Z23">
        <v>0</v>
      </c>
      <c r="AA23" s="174">
        <v>12</v>
      </c>
      <c r="AB23" s="174">
        <v>0</v>
      </c>
      <c r="AC23" s="174">
        <v>0</v>
      </c>
      <c r="AD23" s="174">
        <v>0</v>
      </c>
      <c r="AE23" s="174">
        <v>30.27</v>
      </c>
      <c r="AF23" s="174">
        <v>0</v>
      </c>
      <c r="AG23" s="174">
        <v>0</v>
      </c>
      <c r="AH23" s="174">
        <v>0</v>
      </c>
      <c r="AI23" s="174">
        <v>-1.63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>
        <v>0</v>
      </c>
      <c r="AP23" s="174">
        <v>22.54</v>
      </c>
      <c r="AQ23" s="174">
        <v>7.74</v>
      </c>
      <c r="AR23" s="174">
        <v>0</v>
      </c>
      <c r="AS23" s="174">
        <v>0</v>
      </c>
      <c r="AT23">
        <v>0</v>
      </c>
      <c r="AU23">
        <v>0</v>
      </c>
      <c r="AV23" s="174">
        <v>0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222.53</v>
      </c>
      <c r="M24" s="174">
        <v>23.15</v>
      </c>
      <c r="N24" s="174">
        <v>17.53</v>
      </c>
      <c r="O24" s="174">
        <v>0</v>
      </c>
      <c r="P24" s="174">
        <v>41.35</v>
      </c>
      <c r="Q24" s="174">
        <v>3.27</v>
      </c>
      <c r="R24" s="174">
        <v>1.94</v>
      </c>
      <c r="S24" s="174">
        <v>4.09</v>
      </c>
      <c r="T24" s="174">
        <v>0</v>
      </c>
      <c r="U24" s="174">
        <v>62.15</v>
      </c>
      <c r="V24" s="174">
        <v>0</v>
      </c>
      <c r="W24" s="174">
        <v>1.95</v>
      </c>
      <c r="X24" s="174">
        <v>19.350000000000001</v>
      </c>
      <c r="Y24" s="174">
        <v>0</v>
      </c>
      <c r="Z24">
        <v>0</v>
      </c>
      <c r="AA24" s="174">
        <v>12</v>
      </c>
      <c r="AB24" s="174">
        <v>0</v>
      </c>
      <c r="AC24" s="174">
        <v>0</v>
      </c>
      <c r="AD24" s="174">
        <v>0</v>
      </c>
      <c r="AE24" s="174">
        <v>30.27</v>
      </c>
      <c r="AF24" s="174">
        <v>0</v>
      </c>
      <c r="AG24" s="174">
        <v>0</v>
      </c>
      <c r="AH24" s="174">
        <v>0</v>
      </c>
      <c r="AI24" s="174">
        <v>-1.63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>
        <v>0</v>
      </c>
      <c r="AP24" s="174">
        <v>19.350000000000001</v>
      </c>
      <c r="AQ24" s="174">
        <v>7.74</v>
      </c>
      <c r="AR24" s="174">
        <v>0</v>
      </c>
      <c r="AS24" s="174">
        <v>0</v>
      </c>
      <c r="AT24">
        <v>0</v>
      </c>
      <c r="AU24">
        <v>0</v>
      </c>
      <c r="AV24" s="174">
        <v>0</v>
      </c>
      <c r="AW24" s="174">
        <v>0</v>
      </c>
      <c r="AX24" s="174">
        <v>0</v>
      </c>
      <c r="AY24" s="174">
        <v>0</v>
      </c>
      <c r="AZ24" s="174">
        <v>0</v>
      </c>
      <c r="BA24" s="174">
        <v>0</v>
      </c>
      <c r="BB24" s="17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255.73</v>
      </c>
      <c r="M25" s="174">
        <v>23.15</v>
      </c>
      <c r="N25" s="174">
        <v>17.53</v>
      </c>
      <c r="O25" s="174">
        <v>0</v>
      </c>
      <c r="P25" s="174">
        <v>41.35</v>
      </c>
      <c r="Q25" s="174">
        <v>3.27</v>
      </c>
      <c r="R25" s="174">
        <v>12.59</v>
      </c>
      <c r="S25" s="174">
        <v>4.09</v>
      </c>
      <c r="T25" s="174">
        <v>0</v>
      </c>
      <c r="U25" s="174">
        <v>62.15</v>
      </c>
      <c r="V25" s="174">
        <v>6.15</v>
      </c>
      <c r="W25" s="174">
        <v>12.79</v>
      </c>
      <c r="X25" s="174">
        <v>43.78</v>
      </c>
      <c r="Y25" s="174">
        <v>0</v>
      </c>
      <c r="Z25">
        <v>0</v>
      </c>
      <c r="AA25" s="174">
        <v>12</v>
      </c>
      <c r="AB25" s="174">
        <v>0</v>
      </c>
      <c r="AC25" s="174">
        <v>0</v>
      </c>
      <c r="AD25" s="174">
        <v>0</v>
      </c>
      <c r="AE25" s="174">
        <v>30.27</v>
      </c>
      <c r="AF25" s="174">
        <v>0</v>
      </c>
      <c r="AG25" s="174">
        <v>0</v>
      </c>
      <c r="AH25" s="174">
        <v>0</v>
      </c>
      <c r="AI25" s="174">
        <v>-1.63</v>
      </c>
      <c r="AJ25" s="174">
        <v>0</v>
      </c>
      <c r="AK25" s="174">
        <v>0</v>
      </c>
      <c r="AL25" s="174">
        <v>0</v>
      </c>
      <c r="AM25" s="174">
        <v>0</v>
      </c>
      <c r="AN25" s="174">
        <v>0</v>
      </c>
      <c r="AO25">
        <v>0</v>
      </c>
      <c r="AP25" s="174">
        <v>72.39</v>
      </c>
      <c r="AQ25" s="174">
        <v>26.77</v>
      </c>
      <c r="AR25" s="174">
        <v>0</v>
      </c>
      <c r="AS25" s="174">
        <v>0</v>
      </c>
      <c r="AT25">
        <v>0</v>
      </c>
      <c r="AU25">
        <v>0</v>
      </c>
      <c r="AV25" s="174">
        <v>0</v>
      </c>
      <c r="AW25" s="174">
        <v>0</v>
      </c>
      <c r="AX25" s="174">
        <v>0</v>
      </c>
      <c r="AY25" s="174">
        <v>0</v>
      </c>
      <c r="AZ25" s="174">
        <v>0</v>
      </c>
      <c r="BA25" s="174">
        <v>0</v>
      </c>
      <c r="BB25" s="17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277.33999999999997</v>
      </c>
      <c r="M26" s="174">
        <v>23.15</v>
      </c>
      <c r="N26" s="174">
        <v>17.53</v>
      </c>
      <c r="O26" s="174">
        <v>0</v>
      </c>
      <c r="P26" s="174">
        <v>41.35</v>
      </c>
      <c r="Q26" s="174">
        <v>3.27</v>
      </c>
      <c r="R26" s="174">
        <v>12.59</v>
      </c>
      <c r="S26" s="174">
        <v>4.09</v>
      </c>
      <c r="T26" s="174">
        <v>0</v>
      </c>
      <c r="U26" s="174">
        <v>62.15</v>
      </c>
      <c r="V26" s="174">
        <v>6.15</v>
      </c>
      <c r="W26" s="174">
        <v>12.79</v>
      </c>
      <c r="X26" s="174">
        <v>43.78</v>
      </c>
      <c r="Y26" s="174">
        <v>0</v>
      </c>
      <c r="Z26">
        <v>0</v>
      </c>
      <c r="AA26" s="174">
        <v>12</v>
      </c>
      <c r="AB26" s="174">
        <v>0</v>
      </c>
      <c r="AC26" s="174">
        <v>0</v>
      </c>
      <c r="AD26" s="174">
        <v>0</v>
      </c>
      <c r="AE26" s="174">
        <v>30.27</v>
      </c>
      <c r="AF26" s="174">
        <v>0</v>
      </c>
      <c r="AG26" s="174">
        <v>0</v>
      </c>
      <c r="AH26" s="174">
        <v>0</v>
      </c>
      <c r="AI26" s="174">
        <v>-1.63</v>
      </c>
      <c r="AJ26" s="174">
        <v>0</v>
      </c>
      <c r="AK26" s="174">
        <v>0</v>
      </c>
      <c r="AL26" s="174">
        <v>0</v>
      </c>
      <c r="AM26" s="174">
        <v>0</v>
      </c>
      <c r="AN26" s="174">
        <v>0</v>
      </c>
      <c r="AO26">
        <v>0</v>
      </c>
      <c r="AP26" s="174">
        <v>75.17</v>
      </c>
      <c r="AQ26" s="174">
        <v>26.77</v>
      </c>
      <c r="AR26" s="174">
        <v>0</v>
      </c>
      <c r="AS26" s="174">
        <v>0</v>
      </c>
      <c r="AT26">
        <v>0</v>
      </c>
      <c r="AU26">
        <v>0</v>
      </c>
      <c r="AV26" s="174">
        <v>0</v>
      </c>
      <c r="AW26" s="174">
        <v>0</v>
      </c>
      <c r="AX26" s="174">
        <v>0</v>
      </c>
      <c r="AY26" s="174">
        <v>0</v>
      </c>
      <c r="AZ26" s="174">
        <v>0</v>
      </c>
      <c r="BA26" s="174">
        <v>0</v>
      </c>
      <c r="BB26" s="17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227.98</v>
      </c>
      <c r="M27" s="174">
        <v>23.15</v>
      </c>
      <c r="N27" s="174">
        <v>17.53</v>
      </c>
      <c r="O27" s="174">
        <v>0</v>
      </c>
      <c r="P27" s="174">
        <v>41.35</v>
      </c>
      <c r="Q27" s="174">
        <v>3.27</v>
      </c>
      <c r="R27" s="174">
        <v>12.59</v>
      </c>
      <c r="S27" s="174">
        <v>4.09</v>
      </c>
      <c r="T27" s="174">
        <v>0</v>
      </c>
      <c r="U27" s="174">
        <v>62.15</v>
      </c>
      <c r="V27" s="174">
        <v>6.15</v>
      </c>
      <c r="W27" s="174">
        <v>12.79</v>
      </c>
      <c r="X27" s="174">
        <v>45.25</v>
      </c>
      <c r="Y27" s="174">
        <v>0</v>
      </c>
      <c r="Z27">
        <v>0</v>
      </c>
      <c r="AA27" s="174">
        <v>12</v>
      </c>
      <c r="AB27" s="174">
        <v>0</v>
      </c>
      <c r="AC27" s="174">
        <v>0</v>
      </c>
      <c r="AD27" s="174">
        <v>0</v>
      </c>
      <c r="AE27" s="174">
        <v>30.27</v>
      </c>
      <c r="AF27" s="174">
        <v>0</v>
      </c>
      <c r="AG27" s="174">
        <v>0</v>
      </c>
      <c r="AH27" s="174">
        <v>0</v>
      </c>
      <c r="AI27" s="174">
        <v>-1.63</v>
      </c>
      <c r="AJ27" s="174">
        <v>0</v>
      </c>
      <c r="AK27" s="174">
        <v>0</v>
      </c>
      <c r="AL27" s="174">
        <v>0</v>
      </c>
      <c r="AM27" s="174">
        <v>0</v>
      </c>
      <c r="AN27" s="174">
        <v>0</v>
      </c>
      <c r="AO27">
        <v>0</v>
      </c>
      <c r="AP27" s="174">
        <v>75.17</v>
      </c>
      <c r="AQ27" s="174">
        <v>26.77</v>
      </c>
      <c r="AR27" s="174">
        <v>5</v>
      </c>
      <c r="AS27" s="174">
        <v>0</v>
      </c>
      <c r="AT27">
        <v>0</v>
      </c>
      <c r="AU27">
        <v>0</v>
      </c>
      <c r="AV27" s="174">
        <v>0</v>
      </c>
      <c r="AW27" s="174">
        <v>0</v>
      </c>
      <c r="AX27" s="174">
        <v>0</v>
      </c>
      <c r="AY27" s="174">
        <v>0</v>
      </c>
      <c r="AZ27" s="174">
        <v>0</v>
      </c>
      <c r="BA27" s="174">
        <v>0</v>
      </c>
      <c r="BB27" s="17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222.53</v>
      </c>
      <c r="M28" s="174">
        <v>23.15</v>
      </c>
      <c r="N28" s="174">
        <v>17.53</v>
      </c>
      <c r="O28" s="174">
        <v>0</v>
      </c>
      <c r="P28" s="174">
        <v>41.35</v>
      </c>
      <c r="Q28" s="174">
        <v>3.27</v>
      </c>
      <c r="R28" s="174">
        <v>12.59</v>
      </c>
      <c r="S28" s="174">
        <v>4.09</v>
      </c>
      <c r="T28" s="174">
        <v>0</v>
      </c>
      <c r="U28" s="174">
        <v>62.15</v>
      </c>
      <c r="V28" s="174">
        <v>6.15</v>
      </c>
      <c r="W28" s="174">
        <v>12.79</v>
      </c>
      <c r="X28" s="174">
        <v>43.78</v>
      </c>
      <c r="Y28" s="174">
        <v>0</v>
      </c>
      <c r="Z28">
        <v>0</v>
      </c>
      <c r="AA28" s="174">
        <v>12</v>
      </c>
      <c r="AB28" s="174">
        <v>0</v>
      </c>
      <c r="AC28" s="174">
        <v>0</v>
      </c>
      <c r="AD28" s="174">
        <v>0</v>
      </c>
      <c r="AE28" s="174">
        <v>29.81</v>
      </c>
      <c r="AF28" s="174">
        <v>0</v>
      </c>
      <c r="AG28" s="174">
        <v>0</v>
      </c>
      <c r="AH28" s="174">
        <v>0</v>
      </c>
      <c r="AI28" s="174">
        <v>-1.63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>
        <v>0</v>
      </c>
      <c r="AP28" s="174">
        <v>75.17</v>
      </c>
      <c r="AQ28" s="174">
        <v>26.77</v>
      </c>
      <c r="AR28" s="174">
        <v>8.49</v>
      </c>
      <c r="AS28" s="174">
        <v>0</v>
      </c>
      <c r="AT28">
        <v>0</v>
      </c>
      <c r="AU28">
        <v>0</v>
      </c>
      <c r="AV28" s="174">
        <v>0</v>
      </c>
      <c r="AW28" s="174">
        <v>0</v>
      </c>
      <c r="AX28" s="174">
        <v>0</v>
      </c>
      <c r="AY28" s="174">
        <v>0</v>
      </c>
      <c r="AZ28" s="174">
        <v>0</v>
      </c>
      <c r="BA28" s="174">
        <v>0</v>
      </c>
      <c r="BB28" s="17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222.53</v>
      </c>
      <c r="M29" s="174">
        <v>23.15</v>
      </c>
      <c r="N29" s="174">
        <v>17.53</v>
      </c>
      <c r="O29" s="174">
        <v>0</v>
      </c>
      <c r="P29" s="174">
        <v>41.35</v>
      </c>
      <c r="Q29" s="174">
        <v>3.27</v>
      </c>
      <c r="R29" s="174">
        <v>6.51</v>
      </c>
      <c r="S29" s="174">
        <v>4.09</v>
      </c>
      <c r="T29" s="174">
        <v>0</v>
      </c>
      <c r="U29" s="174">
        <v>62.15</v>
      </c>
      <c r="V29" s="174">
        <v>0</v>
      </c>
      <c r="W29" s="174">
        <v>1.94</v>
      </c>
      <c r="X29" s="174">
        <v>11.61</v>
      </c>
      <c r="Y29" s="174">
        <v>0</v>
      </c>
      <c r="Z29">
        <v>0</v>
      </c>
      <c r="AA29" s="174">
        <v>12</v>
      </c>
      <c r="AB29" s="174">
        <v>0</v>
      </c>
      <c r="AC29" s="174">
        <v>0</v>
      </c>
      <c r="AD29" s="174">
        <v>0</v>
      </c>
      <c r="AE29" s="174">
        <v>30.27</v>
      </c>
      <c r="AF29" s="174">
        <v>0</v>
      </c>
      <c r="AG29" s="174">
        <v>0</v>
      </c>
      <c r="AH29" s="174">
        <v>0</v>
      </c>
      <c r="AI29" s="174">
        <v>-1.63</v>
      </c>
      <c r="AJ29" s="174">
        <v>0</v>
      </c>
      <c r="AK29" s="174">
        <v>0</v>
      </c>
      <c r="AL29" s="174">
        <v>0</v>
      </c>
      <c r="AM29" s="174">
        <v>0</v>
      </c>
      <c r="AN29" s="174">
        <v>0</v>
      </c>
      <c r="AO29">
        <v>0</v>
      </c>
      <c r="AP29" s="174">
        <v>24.6</v>
      </c>
      <c r="AQ29" s="174">
        <v>7.74</v>
      </c>
      <c r="AR29" s="174">
        <v>18.2</v>
      </c>
      <c r="AS29" s="174">
        <v>0</v>
      </c>
      <c r="AT29">
        <v>0</v>
      </c>
      <c r="AU29">
        <v>0</v>
      </c>
      <c r="AV29" s="174">
        <v>0</v>
      </c>
      <c r="AW29" s="174">
        <v>0</v>
      </c>
      <c r="AX29" s="174">
        <v>0</v>
      </c>
      <c r="AY29" s="174">
        <v>0</v>
      </c>
      <c r="AZ29" s="174">
        <v>0</v>
      </c>
      <c r="BA29" s="174">
        <v>0</v>
      </c>
      <c r="BB29" s="17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222.53</v>
      </c>
      <c r="M30" s="174">
        <v>23.15</v>
      </c>
      <c r="N30" s="174">
        <v>17.53</v>
      </c>
      <c r="O30" s="174">
        <v>0</v>
      </c>
      <c r="P30" s="174">
        <v>41.35</v>
      </c>
      <c r="Q30" s="174">
        <v>3.27</v>
      </c>
      <c r="R30" s="174">
        <v>6.51</v>
      </c>
      <c r="S30" s="174">
        <v>4.09</v>
      </c>
      <c r="T30" s="174">
        <v>0</v>
      </c>
      <c r="U30" s="174">
        <v>62.15</v>
      </c>
      <c r="V30" s="174">
        <v>0</v>
      </c>
      <c r="W30" s="174">
        <v>1.94</v>
      </c>
      <c r="X30" s="174">
        <v>11.61</v>
      </c>
      <c r="Y30" s="174">
        <v>0</v>
      </c>
      <c r="Z30">
        <v>0</v>
      </c>
      <c r="AA30" s="174">
        <v>12</v>
      </c>
      <c r="AB30" s="174">
        <v>0</v>
      </c>
      <c r="AC30" s="174">
        <v>0</v>
      </c>
      <c r="AD30" s="174">
        <v>0</v>
      </c>
      <c r="AE30" s="174">
        <v>30.27</v>
      </c>
      <c r="AF30" s="174">
        <v>0</v>
      </c>
      <c r="AG30" s="174">
        <v>0</v>
      </c>
      <c r="AH30" s="174">
        <v>0</v>
      </c>
      <c r="AI30" s="174">
        <v>-1.63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>
        <v>0</v>
      </c>
      <c r="AP30" s="174">
        <v>24.19</v>
      </c>
      <c r="AQ30" s="174">
        <v>7.74</v>
      </c>
      <c r="AR30" s="174">
        <v>22.2</v>
      </c>
      <c r="AS30" s="174">
        <v>0</v>
      </c>
      <c r="AT30">
        <v>0</v>
      </c>
      <c r="AU30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222.53</v>
      </c>
      <c r="M31" s="174">
        <v>23.15</v>
      </c>
      <c r="N31" s="174">
        <v>17.53</v>
      </c>
      <c r="O31" s="174">
        <v>0</v>
      </c>
      <c r="P31" s="174">
        <v>41.35</v>
      </c>
      <c r="Q31" s="174">
        <v>3.27</v>
      </c>
      <c r="R31" s="174">
        <v>6.51</v>
      </c>
      <c r="S31" s="174">
        <v>4.09</v>
      </c>
      <c r="T31" s="174">
        <v>0</v>
      </c>
      <c r="U31" s="174">
        <v>62.15</v>
      </c>
      <c r="V31" s="174">
        <v>0.98</v>
      </c>
      <c r="W31" s="174">
        <v>1.94</v>
      </c>
      <c r="X31" s="174">
        <v>11.61</v>
      </c>
      <c r="Y31" s="174">
        <v>0</v>
      </c>
      <c r="Z31">
        <v>0</v>
      </c>
      <c r="AA31" s="174">
        <v>12</v>
      </c>
      <c r="AB31" s="174">
        <v>0</v>
      </c>
      <c r="AC31" s="174">
        <v>0</v>
      </c>
      <c r="AD31" s="174">
        <v>0</v>
      </c>
      <c r="AE31" s="174">
        <v>30.27</v>
      </c>
      <c r="AF31" s="174">
        <v>0</v>
      </c>
      <c r="AG31" s="174">
        <v>0</v>
      </c>
      <c r="AH31" s="174">
        <v>0</v>
      </c>
      <c r="AI31" s="174">
        <v>-1.63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>
        <v>0</v>
      </c>
      <c r="AP31" s="174">
        <v>24.19</v>
      </c>
      <c r="AQ31" s="174">
        <v>7.74</v>
      </c>
      <c r="AR31" s="174">
        <v>22.2</v>
      </c>
      <c r="AS31" s="174">
        <v>0</v>
      </c>
      <c r="AT31">
        <v>0</v>
      </c>
      <c r="AU31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222.53</v>
      </c>
      <c r="M32" s="174">
        <v>23.15</v>
      </c>
      <c r="N32" s="174">
        <v>17.53</v>
      </c>
      <c r="O32" s="174">
        <v>0</v>
      </c>
      <c r="P32" s="174">
        <v>41.35</v>
      </c>
      <c r="Q32" s="174">
        <v>3.27</v>
      </c>
      <c r="R32" s="174">
        <v>6.51</v>
      </c>
      <c r="S32" s="174">
        <v>4.09</v>
      </c>
      <c r="T32" s="174">
        <v>0</v>
      </c>
      <c r="U32" s="174">
        <v>62.15</v>
      </c>
      <c r="V32" s="174">
        <v>0</v>
      </c>
      <c r="W32" s="174">
        <v>1.94</v>
      </c>
      <c r="X32" s="174">
        <v>11.61</v>
      </c>
      <c r="Y32" s="174">
        <v>0</v>
      </c>
      <c r="Z32">
        <v>0</v>
      </c>
      <c r="AA32" s="174">
        <v>12</v>
      </c>
      <c r="AB32" s="174">
        <v>0</v>
      </c>
      <c r="AC32" s="174">
        <v>0</v>
      </c>
      <c r="AD32" s="174">
        <v>0</v>
      </c>
      <c r="AE32" s="174">
        <v>30.27</v>
      </c>
      <c r="AF32" s="174">
        <v>0</v>
      </c>
      <c r="AG32" s="174">
        <v>0</v>
      </c>
      <c r="AH32" s="174">
        <v>0</v>
      </c>
      <c r="AI32" s="174">
        <v>-1.63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>
        <v>0</v>
      </c>
      <c r="AP32" s="174">
        <v>24.19</v>
      </c>
      <c r="AQ32" s="174">
        <v>7.74</v>
      </c>
      <c r="AR32" s="174">
        <v>22.2</v>
      </c>
      <c r="AS32" s="174">
        <v>0</v>
      </c>
      <c r="AT32">
        <v>0</v>
      </c>
      <c r="AU32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222.53</v>
      </c>
      <c r="M33" s="174">
        <v>23.15</v>
      </c>
      <c r="N33" s="174">
        <v>17.53</v>
      </c>
      <c r="O33" s="174">
        <v>0</v>
      </c>
      <c r="P33" s="174">
        <v>41.35</v>
      </c>
      <c r="Q33" s="174">
        <v>3.27</v>
      </c>
      <c r="R33" s="174">
        <v>6.51</v>
      </c>
      <c r="S33" s="174">
        <v>4.09</v>
      </c>
      <c r="T33" s="174">
        <v>0</v>
      </c>
      <c r="U33" s="174">
        <v>62.15</v>
      </c>
      <c r="V33" s="174">
        <v>0</v>
      </c>
      <c r="W33" s="174">
        <v>1.94</v>
      </c>
      <c r="X33" s="174">
        <v>11.61</v>
      </c>
      <c r="Y33" s="174">
        <v>0</v>
      </c>
      <c r="Z33">
        <v>0</v>
      </c>
      <c r="AA33" s="174">
        <v>12</v>
      </c>
      <c r="AB33" s="174">
        <v>0</v>
      </c>
      <c r="AC33" s="174">
        <v>0</v>
      </c>
      <c r="AD33" s="174">
        <v>0</v>
      </c>
      <c r="AE33" s="174">
        <v>30.27</v>
      </c>
      <c r="AF33" s="174">
        <v>0</v>
      </c>
      <c r="AG33" s="174">
        <v>0</v>
      </c>
      <c r="AH33" s="174">
        <v>0</v>
      </c>
      <c r="AI33" s="174">
        <v>-1.63</v>
      </c>
      <c r="AJ33" s="174">
        <v>0</v>
      </c>
      <c r="AK33" s="174">
        <v>0</v>
      </c>
      <c r="AL33" s="174">
        <v>0</v>
      </c>
      <c r="AM33" s="174">
        <v>0</v>
      </c>
      <c r="AN33" s="174">
        <v>0</v>
      </c>
      <c r="AO33">
        <v>0</v>
      </c>
      <c r="AP33" s="174">
        <v>24.19</v>
      </c>
      <c r="AQ33" s="174">
        <v>7.74</v>
      </c>
      <c r="AR33" s="174">
        <v>22.2</v>
      </c>
      <c r="AS33" s="174">
        <v>0</v>
      </c>
      <c r="AT33">
        <v>0</v>
      </c>
      <c r="AU33">
        <v>0</v>
      </c>
      <c r="AV33" s="174">
        <v>0</v>
      </c>
      <c r="AW33" s="174">
        <v>0</v>
      </c>
      <c r="AX33" s="174">
        <v>0</v>
      </c>
      <c r="AY33" s="174">
        <v>0</v>
      </c>
      <c r="AZ33" s="174">
        <v>0</v>
      </c>
      <c r="BA33" s="174">
        <v>0</v>
      </c>
      <c r="BB33" s="17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222.53</v>
      </c>
      <c r="M34" s="174">
        <v>23.15</v>
      </c>
      <c r="N34" s="174">
        <v>17.53</v>
      </c>
      <c r="O34" s="174">
        <v>0</v>
      </c>
      <c r="P34" s="174">
        <v>41.35</v>
      </c>
      <c r="Q34" s="174">
        <v>3.27</v>
      </c>
      <c r="R34" s="174">
        <v>6.51</v>
      </c>
      <c r="S34" s="174">
        <v>4.09</v>
      </c>
      <c r="T34" s="174">
        <v>0</v>
      </c>
      <c r="U34" s="174">
        <v>62.15</v>
      </c>
      <c r="V34" s="174">
        <v>0</v>
      </c>
      <c r="W34" s="174">
        <v>1.94</v>
      </c>
      <c r="X34" s="174">
        <v>11.61</v>
      </c>
      <c r="Y34" s="174">
        <v>0</v>
      </c>
      <c r="Z34">
        <v>0</v>
      </c>
      <c r="AA34" s="174">
        <v>12</v>
      </c>
      <c r="AB34" s="174">
        <v>0</v>
      </c>
      <c r="AC34" s="174">
        <v>0</v>
      </c>
      <c r="AD34" s="174">
        <v>0</v>
      </c>
      <c r="AE34" s="174">
        <v>0</v>
      </c>
      <c r="AF34" s="174">
        <v>17.350000000000001</v>
      </c>
      <c r="AG34" s="174">
        <v>0</v>
      </c>
      <c r="AH34" s="174">
        <v>0</v>
      </c>
      <c r="AI34" s="174">
        <v>-1.63</v>
      </c>
      <c r="AJ34" s="174">
        <v>0</v>
      </c>
      <c r="AK34" s="174">
        <v>0</v>
      </c>
      <c r="AL34" s="174">
        <v>0</v>
      </c>
      <c r="AM34" s="174">
        <v>0</v>
      </c>
      <c r="AN34" s="174">
        <v>0</v>
      </c>
      <c r="AO34">
        <v>0</v>
      </c>
      <c r="AP34" s="174">
        <v>24.19</v>
      </c>
      <c r="AQ34" s="174">
        <v>7.74</v>
      </c>
      <c r="AR34" s="174">
        <v>22.2</v>
      </c>
      <c r="AS34" s="174">
        <v>0</v>
      </c>
      <c r="AT34">
        <v>0</v>
      </c>
      <c r="AU34">
        <v>0</v>
      </c>
      <c r="AV34" s="174">
        <v>0</v>
      </c>
      <c r="AW34" s="174">
        <v>0</v>
      </c>
      <c r="AX34" s="174">
        <v>0</v>
      </c>
      <c r="AY34" s="174">
        <v>0</v>
      </c>
      <c r="AZ34" s="174">
        <v>0</v>
      </c>
      <c r="BA34" s="174">
        <v>0</v>
      </c>
      <c r="BB34" s="17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222.53</v>
      </c>
      <c r="M35" s="174">
        <v>23.15</v>
      </c>
      <c r="N35" s="174">
        <v>17.53</v>
      </c>
      <c r="O35" s="174">
        <v>0</v>
      </c>
      <c r="P35" s="174">
        <v>41.35</v>
      </c>
      <c r="Q35" s="174">
        <v>3.27</v>
      </c>
      <c r="R35" s="174">
        <v>6.56</v>
      </c>
      <c r="S35" s="174">
        <v>4.09</v>
      </c>
      <c r="T35" s="174">
        <v>0</v>
      </c>
      <c r="U35" s="174">
        <v>62.15</v>
      </c>
      <c r="V35" s="174">
        <v>0</v>
      </c>
      <c r="W35" s="174">
        <v>1.94</v>
      </c>
      <c r="X35" s="174">
        <v>11.61</v>
      </c>
      <c r="Y35" s="174">
        <v>0</v>
      </c>
      <c r="Z35">
        <v>0</v>
      </c>
      <c r="AA35" s="174">
        <v>12</v>
      </c>
      <c r="AB35" s="174">
        <v>0</v>
      </c>
      <c r="AC35" s="174">
        <v>0</v>
      </c>
      <c r="AD35" s="174">
        <v>0</v>
      </c>
      <c r="AE35" s="174">
        <v>0</v>
      </c>
      <c r="AF35" s="174">
        <v>17.350000000000001</v>
      </c>
      <c r="AG35" s="174">
        <v>0</v>
      </c>
      <c r="AH35" s="174">
        <v>0</v>
      </c>
      <c r="AI35" s="174">
        <v>-1.63</v>
      </c>
      <c r="AJ35" s="174">
        <v>0</v>
      </c>
      <c r="AK35" s="174">
        <v>0</v>
      </c>
      <c r="AL35" s="174">
        <v>0</v>
      </c>
      <c r="AM35" s="174">
        <v>0</v>
      </c>
      <c r="AN35" s="174">
        <v>0</v>
      </c>
      <c r="AO35">
        <v>0</v>
      </c>
      <c r="AP35" s="174">
        <v>24.19</v>
      </c>
      <c r="AQ35" s="174">
        <v>7.74</v>
      </c>
      <c r="AR35" s="174">
        <v>23.2</v>
      </c>
      <c r="AS35" s="174">
        <v>0</v>
      </c>
      <c r="AT35">
        <v>0</v>
      </c>
      <c r="AU35">
        <v>0</v>
      </c>
      <c r="AV35" s="174">
        <v>0</v>
      </c>
      <c r="AW35" s="174">
        <v>0</v>
      </c>
      <c r="AX35" s="174">
        <v>0</v>
      </c>
      <c r="AY35" s="174">
        <v>0</v>
      </c>
      <c r="AZ35" s="174">
        <v>0</v>
      </c>
      <c r="BA35" s="174">
        <v>0</v>
      </c>
      <c r="BB35" s="17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222.53</v>
      </c>
      <c r="M36" s="174">
        <v>23.15</v>
      </c>
      <c r="N36" s="174">
        <v>17.53</v>
      </c>
      <c r="O36" s="174">
        <v>0</v>
      </c>
      <c r="P36" s="174">
        <v>41.35</v>
      </c>
      <c r="Q36" s="174">
        <v>3.27</v>
      </c>
      <c r="R36" s="174">
        <v>6.56</v>
      </c>
      <c r="S36" s="174">
        <v>4.09</v>
      </c>
      <c r="T36" s="174">
        <v>0</v>
      </c>
      <c r="U36" s="174">
        <v>62.15</v>
      </c>
      <c r="V36" s="174">
        <v>0</v>
      </c>
      <c r="W36" s="174">
        <v>1.94</v>
      </c>
      <c r="X36" s="174">
        <v>11.61</v>
      </c>
      <c r="Y36" s="174">
        <v>0</v>
      </c>
      <c r="Z36">
        <v>0</v>
      </c>
      <c r="AA36" s="174">
        <v>12</v>
      </c>
      <c r="AB36" s="174">
        <v>0</v>
      </c>
      <c r="AC36" s="174">
        <v>0</v>
      </c>
      <c r="AD36" s="174">
        <v>0</v>
      </c>
      <c r="AE36" s="174">
        <v>0</v>
      </c>
      <c r="AF36" s="174">
        <v>19.28</v>
      </c>
      <c r="AG36" s="174">
        <v>0</v>
      </c>
      <c r="AH36" s="174">
        <v>0</v>
      </c>
      <c r="AI36" s="174">
        <v>-1.63</v>
      </c>
      <c r="AJ36" s="174">
        <v>0</v>
      </c>
      <c r="AK36" s="174">
        <v>0</v>
      </c>
      <c r="AL36" s="174">
        <v>0</v>
      </c>
      <c r="AM36" s="174">
        <v>0</v>
      </c>
      <c r="AN36" s="174">
        <v>0</v>
      </c>
      <c r="AO36">
        <v>0</v>
      </c>
      <c r="AP36" s="174">
        <v>24.19</v>
      </c>
      <c r="AQ36" s="174">
        <v>7.74</v>
      </c>
      <c r="AR36" s="174">
        <v>23.2</v>
      </c>
      <c r="AS36" s="174">
        <v>0</v>
      </c>
      <c r="AT36">
        <v>0</v>
      </c>
      <c r="AU36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222.53</v>
      </c>
      <c r="M37" s="174">
        <v>23.15</v>
      </c>
      <c r="N37" s="174">
        <v>17.53</v>
      </c>
      <c r="O37" s="174">
        <v>0</v>
      </c>
      <c r="P37" s="174">
        <v>41.35</v>
      </c>
      <c r="Q37" s="174">
        <v>3.27</v>
      </c>
      <c r="R37" s="174">
        <v>6.5</v>
      </c>
      <c r="S37" s="174">
        <v>4.09</v>
      </c>
      <c r="T37" s="174">
        <v>0</v>
      </c>
      <c r="U37" s="174">
        <v>62.15</v>
      </c>
      <c r="V37" s="174">
        <v>0</v>
      </c>
      <c r="W37" s="174">
        <v>1.94</v>
      </c>
      <c r="X37" s="174">
        <v>11.61</v>
      </c>
      <c r="Y37" s="174">
        <v>0</v>
      </c>
      <c r="Z37">
        <v>0</v>
      </c>
      <c r="AA37" s="174">
        <v>12</v>
      </c>
      <c r="AB37" s="174">
        <v>0</v>
      </c>
      <c r="AC37" s="174">
        <v>0</v>
      </c>
      <c r="AD37" s="174">
        <v>0</v>
      </c>
      <c r="AE37" s="174">
        <v>0</v>
      </c>
      <c r="AF37" s="174">
        <v>19.28</v>
      </c>
      <c r="AG37" s="174">
        <v>0</v>
      </c>
      <c r="AH37" s="174">
        <v>0</v>
      </c>
      <c r="AI37" s="174">
        <v>-1.63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>
        <v>0</v>
      </c>
      <c r="AP37" s="174">
        <v>24.19</v>
      </c>
      <c r="AQ37" s="174">
        <v>7.74</v>
      </c>
      <c r="AR37" s="174">
        <v>23.2</v>
      </c>
      <c r="AS37" s="174">
        <v>0</v>
      </c>
      <c r="AT37">
        <v>0</v>
      </c>
      <c r="AU37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222.53</v>
      </c>
      <c r="M38" s="174">
        <v>23.15</v>
      </c>
      <c r="N38" s="174">
        <v>17.53</v>
      </c>
      <c r="O38" s="174">
        <v>0</v>
      </c>
      <c r="P38" s="174">
        <v>41.35</v>
      </c>
      <c r="Q38" s="174">
        <v>3.27</v>
      </c>
      <c r="R38" s="174">
        <v>6.5</v>
      </c>
      <c r="S38" s="174">
        <v>4.09</v>
      </c>
      <c r="T38" s="174">
        <v>0</v>
      </c>
      <c r="U38" s="174">
        <v>62.15</v>
      </c>
      <c r="V38" s="174">
        <v>0</v>
      </c>
      <c r="W38" s="174">
        <v>1.94</v>
      </c>
      <c r="X38" s="174">
        <v>11.61</v>
      </c>
      <c r="Y38" s="174">
        <v>0</v>
      </c>
      <c r="Z38">
        <v>0</v>
      </c>
      <c r="AA38" s="174">
        <v>12</v>
      </c>
      <c r="AB38" s="174">
        <v>0</v>
      </c>
      <c r="AC38" s="174">
        <v>0</v>
      </c>
      <c r="AD38" s="174">
        <v>0</v>
      </c>
      <c r="AE38" s="174">
        <v>0</v>
      </c>
      <c r="AF38" s="174">
        <v>19.28</v>
      </c>
      <c r="AG38" s="174">
        <v>0</v>
      </c>
      <c r="AH38" s="174">
        <v>0</v>
      </c>
      <c r="AI38" s="174">
        <v>-1.63</v>
      </c>
      <c r="AJ38" s="174">
        <v>0</v>
      </c>
      <c r="AK38" s="174">
        <v>0</v>
      </c>
      <c r="AL38" s="174">
        <v>0</v>
      </c>
      <c r="AM38" s="174">
        <v>0</v>
      </c>
      <c r="AN38" s="174">
        <v>0</v>
      </c>
      <c r="AO38">
        <v>0</v>
      </c>
      <c r="AP38" s="174">
        <v>24.19</v>
      </c>
      <c r="AQ38" s="174">
        <v>7.74</v>
      </c>
      <c r="AR38" s="174">
        <v>23.2</v>
      </c>
      <c r="AS38" s="174">
        <v>0</v>
      </c>
      <c r="AT38">
        <v>0</v>
      </c>
      <c r="AU38">
        <v>0</v>
      </c>
      <c r="AV38" s="174">
        <v>0</v>
      </c>
      <c r="AW38" s="174">
        <v>0</v>
      </c>
      <c r="AX38" s="174">
        <v>0</v>
      </c>
      <c r="AY38" s="174">
        <v>0</v>
      </c>
      <c r="AZ38" s="174">
        <v>0</v>
      </c>
      <c r="BA38" s="174">
        <v>0</v>
      </c>
      <c r="BB38" s="17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222.53</v>
      </c>
      <c r="M39" s="174">
        <v>23.15</v>
      </c>
      <c r="N39" s="174">
        <v>17.53</v>
      </c>
      <c r="O39" s="174">
        <v>0</v>
      </c>
      <c r="P39" s="174">
        <v>41.35</v>
      </c>
      <c r="Q39" s="174">
        <v>3.27</v>
      </c>
      <c r="R39" s="174">
        <v>6.5</v>
      </c>
      <c r="S39" s="174">
        <v>4.09</v>
      </c>
      <c r="T39" s="174">
        <v>0</v>
      </c>
      <c r="U39" s="174">
        <v>62.15</v>
      </c>
      <c r="V39" s="174">
        <v>0</v>
      </c>
      <c r="W39" s="174">
        <v>1.94</v>
      </c>
      <c r="X39" s="174">
        <v>11.61</v>
      </c>
      <c r="Y39" s="174">
        <v>0</v>
      </c>
      <c r="Z39">
        <v>0</v>
      </c>
      <c r="AA39" s="174">
        <v>12</v>
      </c>
      <c r="AB39" s="174">
        <v>0</v>
      </c>
      <c r="AC39" s="174">
        <v>0</v>
      </c>
      <c r="AD39" s="174">
        <v>0</v>
      </c>
      <c r="AE39" s="174">
        <v>0</v>
      </c>
      <c r="AF39" s="174">
        <v>19.28</v>
      </c>
      <c r="AG39" s="174">
        <v>0</v>
      </c>
      <c r="AH39" s="174">
        <v>0</v>
      </c>
      <c r="AI39" s="174">
        <v>-1.63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>
        <v>0</v>
      </c>
      <c r="AP39" s="174">
        <v>24.19</v>
      </c>
      <c r="AQ39" s="174">
        <v>7.74</v>
      </c>
      <c r="AR39" s="174">
        <v>23.2</v>
      </c>
      <c r="AS39" s="174">
        <v>0</v>
      </c>
      <c r="AT39">
        <v>0</v>
      </c>
      <c r="AU39">
        <v>0</v>
      </c>
      <c r="AV39" s="174">
        <v>0</v>
      </c>
      <c r="AW39" s="174">
        <v>0</v>
      </c>
      <c r="AX39" s="174">
        <v>0</v>
      </c>
      <c r="AY39" s="174">
        <v>0</v>
      </c>
      <c r="AZ39" s="174">
        <v>0</v>
      </c>
      <c r="BA39" s="174">
        <v>0</v>
      </c>
      <c r="BB39" s="17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222.53</v>
      </c>
      <c r="M40" s="174">
        <v>23.15</v>
      </c>
      <c r="N40" s="174">
        <v>17.53</v>
      </c>
      <c r="O40" s="174">
        <v>0</v>
      </c>
      <c r="P40" s="174">
        <v>41.35</v>
      </c>
      <c r="Q40" s="174">
        <v>3.27</v>
      </c>
      <c r="R40" s="174">
        <v>6.5</v>
      </c>
      <c r="S40" s="174">
        <v>4.09</v>
      </c>
      <c r="T40" s="174">
        <v>0</v>
      </c>
      <c r="U40" s="174">
        <v>62.15</v>
      </c>
      <c r="V40" s="174">
        <v>0</v>
      </c>
      <c r="W40" s="174">
        <v>1.94</v>
      </c>
      <c r="X40" s="174">
        <v>11.61</v>
      </c>
      <c r="Y40" s="174">
        <v>0</v>
      </c>
      <c r="Z40">
        <v>0</v>
      </c>
      <c r="AA40" s="174">
        <v>12</v>
      </c>
      <c r="AB40" s="174">
        <v>0</v>
      </c>
      <c r="AC40" s="174">
        <v>0</v>
      </c>
      <c r="AD40" s="174">
        <v>0</v>
      </c>
      <c r="AE40" s="174">
        <v>0</v>
      </c>
      <c r="AF40" s="174">
        <v>16.77</v>
      </c>
      <c r="AG40" s="174">
        <v>0</v>
      </c>
      <c r="AH40" s="174">
        <v>0</v>
      </c>
      <c r="AI40" s="174">
        <v>-1.63</v>
      </c>
      <c r="AJ40" s="174">
        <v>0</v>
      </c>
      <c r="AK40" s="174">
        <v>0</v>
      </c>
      <c r="AL40" s="174">
        <v>0</v>
      </c>
      <c r="AM40" s="174">
        <v>0</v>
      </c>
      <c r="AN40" s="174">
        <v>0</v>
      </c>
      <c r="AO40">
        <v>0</v>
      </c>
      <c r="AP40" s="174">
        <v>24.19</v>
      </c>
      <c r="AQ40" s="174">
        <v>7.74</v>
      </c>
      <c r="AR40" s="174">
        <v>23.2</v>
      </c>
      <c r="AS40" s="174">
        <v>0</v>
      </c>
      <c r="AT40">
        <v>0</v>
      </c>
      <c r="AU40">
        <v>0</v>
      </c>
      <c r="AV40" s="174">
        <v>0</v>
      </c>
      <c r="AW40" s="174">
        <v>0</v>
      </c>
      <c r="AX40" s="174">
        <v>0</v>
      </c>
      <c r="AY40" s="174">
        <v>0</v>
      </c>
      <c r="AZ40" s="174">
        <v>0</v>
      </c>
      <c r="BA40" s="174">
        <v>0</v>
      </c>
      <c r="BB40" s="17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222.53</v>
      </c>
      <c r="M41" s="174">
        <v>23.78</v>
      </c>
      <c r="N41" s="174">
        <v>17.53</v>
      </c>
      <c r="O41" s="174">
        <v>0</v>
      </c>
      <c r="P41" s="174">
        <v>41.35</v>
      </c>
      <c r="Q41" s="174">
        <v>3.52</v>
      </c>
      <c r="R41" s="174">
        <v>6.5</v>
      </c>
      <c r="S41" s="174">
        <v>4.1100000000000003</v>
      </c>
      <c r="T41" s="174">
        <v>0</v>
      </c>
      <c r="U41" s="174">
        <v>62.15</v>
      </c>
      <c r="V41" s="174">
        <v>0</v>
      </c>
      <c r="W41" s="174">
        <v>1.94</v>
      </c>
      <c r="X41" s="174">
        <v>11.61</v>
      </c>
      <c r="Y41" s="174">
        <v>0</v>
      </c>
      <c r="Z41">
        <v>0</v>
      </c>
      <c r="AA41" s="174">
        <v>12</v>
      </c>
      <c r="AB41" s="174">
        <v>0</v>
      </c>
      <c r="AC41" s="174">
        <v>0</v>
      </c>
      <c r="AD41" s="174">
        <v>0</v>
      </c>
      <c r="AE41" s="174">
        <v>0</v>
      </c>
      <c r="AF41" s="174">
        <v>16.77</v>
      </c>
      <c r="AG41" s="174">
        <v>0</v>
      </c>
      <c r="AH41" s="174">
        <v>0</v>
      </c>
      <c r="AI41" s="174">
        <v>-1.63</v>
      </c>
      <c r="AJ41" s="174">
        <v>0</v>
      </c>
      <c r="AK41" s="174">
        <v>0</v>
      </c>
      <c r="AL41" s="174">
        <v>0</v>
      </c>
      <c r="AM41" s="174">
        <v>0</v>
      </c>
      <c r="AN41" s="174">
        <v>0</v>
      </c>
      <c r="AO41">
        <v>0</v>
      </c>
      <c r="AP41" s="174">
        <v>24.19</v>
      </c>
      <c r="AQ41" s="174">
        <v>7.74</v>
      </c>
      <c r="AR41" s="174">
        <v>23.2</v>
      </c>
      <c r="AS41" s="174">
        <v>0</v>
      </c>
      <c r="AT41">
        <v>0</v>
      </c>
      <c r="AU41">
        <v>0</v>
      </c>
      <c r="AV41" s="174">
        <v>0</v>
      </c>
      <c r="AW41" s="174">
        <v>0</v>
      </c>
      <c r="AX41" s="174">
        <v>0</v>
      </c>
      <c r="AY41" s="174">
        <v>0</v>
      </c>
      <c r="AZ41" s="174">
        <v>0</v>
      </c>
      <c r="BA41" s="174">
        <v>0</v>
      </c>
      <c r="BB41" s="17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222.53</v>
      </c>
      <c r="M42" s="174">
        <v>23.57</v>
      </c>
      <c r="N42" s="174">
        <v>17.53</v>
      </c>
      <c r="O42" s="174">
        <v>0</v>
      </c>
      <c r="P42" s="174">
        <v>41.35</v>
      </c>
      <c r="Q42" s="174">
        <v>3.52</v>
      </c>
      <c r="R42" s="174">
        <v>13.01</v>
      </c>
      <c r="S42" s="174">
        <v>4.1100000000000003</v>
      </c>
      <c r="T42" s="174">
        <v>0</v>
      </c>
      <c r="U42" s="174">
        <v>62.15</v>
      </c>
      <c r="V42" s="174">
        <v>6.15</v>
      </c>
      <c r="W42" s="174">
        <v>12.79</v>
      </c>
      <c r="X42" s="174">
        <v>43.78</v>
      </c>
      <c r="Y42" s="174">
        <v>0</v>
      </c>
      <c r="Z42">
        <v>0</v>
      </c>
      <c r="AA42" s="174">
        <v>12</v>
      </c>
      <c r="AB42" s="174">
        <v>0</v>
      </c>
      <c r="AC42" s="174">
        <v>0</v>
      </c>
      <c r="AD42" s="174">
        <v>0</v>
      </c>
      <c r="AE42" s="174">
        <v>30</v>
      </c>
      <c r="AF42" s="174">
        <v>0</v>
      </c>
      <c r="AG42" s="174">
        <v>0</v>
      </c>
      <c r="AH42" s="174">
        <v>0</v>
      </c>
      <c r="AI42" s="174">
        <v>-1.63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>
        <v>0</v>
      </c>
      <c r="AP42" s="174">
        <v>74.2</v>
      </c>
      <c r="AQ42" s="174">
        <v>26.77</v>
      </c>
      <c r="AR42" s="174">
        <v>23.2</v>
      </c>
      <c r="AS42" s="174">
        <v>0</v>
      </c>
      <c r="AT42">
        <v>0</v>
      </c>
      <c r="AU42">
        <v>0</v>
      </c>
      <c r="AV42" s="174">
        <v>0</v>
      </c>
      <c r="AW42" s="174">
        <v>0</v>
      </c>
      <c r="AX42" s="174">
        <v>0</v>
      </c>
      <c r="AY42" s="174">
        <v>0</v>
      </c>
      <c r="AZ42" s="174">
        <v>0</v>
      </c>
      <c r="BA42" s="174">
        <v>0</v>
      </c>
      <c r="BB42" s="17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222.53</v>
      </c>
      <c r="M43" s="174">
        <v>23.57</v>
      </c>
      <c r="N43" s="174">
        <v>17.53</v>
      </c>
      <c r="O43" s="174">
        <v>0</v>
      </c>
      <c r="P43" s="174">
        <v>39.630000000000003</v>
      </c>
      <c r="Q43" s="174">
        <v>3.52</v>
      </c>
      <c r="R43" s="174">
        <v>13.01</v>
      </c>
      <c r="S43" s="174">
        <v>4.09</v>
      </c>
      <c r="T43" s="174">
        <v>0</v>
      </c>
      <c r="U43" s="174">
        <v>62.15</v>
      </c>
      <c r="V43" s="174">
        <v>6.15</v>
      </c>
      <c r="W43" s="174">
        <v>12.79</v>
      </c>
      <c r="X43" s="174">
        <v>43.78</v>
      </c>
      <c r="Y43" s="174">
        <v>0</v>
      </c>
      <c r="Z43">
        <v>0</v>
      </c>
      <c r="AA43" s="174">
        <v>12</v>
      </c>
      <c r="AB43" s="174">
        <v>0</v>
      </c>
      <c r="AC43" s="174">
        <v>0</v>
      </c>
      <c r="AD43" s="174">
        <v>0</v>
      </c>
      <c r="AE43" s="174">
        <v>30</v>
      </c>
      <c r="AF43" s="174">
        <v>0</v>
      </c>
      <c r="AG43" s="174">
        <v>0</v>
      </c>
      <c r="AH43" s="174">
        <v>0</v>
      </c>
      <c r="AI43" s="174">
        <v>-1.63</v>
      </c>
      <c r="AJ43" s="174">
        <v>0</v>
      </c>
      <c r="AK43" s="174">
        <v>0</v>
      </c>
      <c r="AL43" s="174">
        <v>0</v>
      </c>
      <c r="AM43" s="174">
        <v>0</v>
      </c>
      <c r="AN43" s="174">
        <v>0</v>
      </c>
      <c r="AO43">
        <v>0</v>
      </c>
      <c r="AP43" s="174">
        <v>75.17</v>
      </c>
      <c r="AQ43" s="174">
        <v>26.77</v>
      </c>
      <c r="AR43" s="174">
        <v>23.2</v>
      </c>
      <c r="AS43" s="174">
        <v>0</v>
      </c>
      <c r="AT43">
        <v>0</v>
      </c>
      <c r="AU43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222.53</v>
      </c>
      <c r="M44" s="174">
        <v>23.57</v>
      </c>
      <c r="N44" s="174">
        <v>17.53</v>
      </c>
      <c r="O44" s="174">
        <v>0</v>
      </c>
      <c r="P44" s="174">
        <v>39.630000000000003</v>
      </c>
      <c r="Q44" s="174">
        <v>3.52</v>
      </c>
      <c r="R44" s="174">
        <v>13.01</v>
      </c>
      <c r="S44" s="174">
        <v>4.09</v>
      </c>
      <c r="T44" s="174">
        <v>0</v>
      </c>
      <c r="U44" s="174">
        <v>62.15</v>
      </c>
      <c r="V44" s="174">
        <v>6.15</v>
      </c>
      <c r="W44" s="174">
        <v>12.79</v>
      </c>
      <c r="X44" s="174">
        <v>43.78</v>
      </c>
      <c r="Y44" s="174">
        <v>0</v>
      </c>
      <c r="Z44">
        <v>0</v>
      </c>
      <c r="AA44" s="174">
        <v>12</v>
      </c>
      <c r="AB44" s="174">
        <v>0</v>
      </c>
      <c r="AC44" s="174">
        <v>0</v>
      </c>
      <c r="AD44" s="174">
        <v>0</v>
      </c>
      <c r="AE44" s="174">
        <v>30</v>
      </c>
      <c r="AF44" s="174">
        <v>0</v>
      </c>
      <c r="AG44" s="174">
        <v>0</v>
      </c>
      <c r="AH44" s="174">
        <v>0</v>
      </c>
      <c r="AI44" s="174">
        <v>-1.63</v>
      </c>
      <c r="AJ44" s="174">
        <v>0</v>
      </c>
      <c r="AK44" s="174">
        <v>0</v>
      </c>
      <c r="AL44" s="174">
        <v>0</v>
      </c>
      <c r="AM44" s="174">
        <v>0</v>
      </c>
      <c r="AN44" s="174">
        <v>0</v>
      </c>
      <c r="AO44">
        <v>0</v>
      </c>
      <c r="AP44" s="174">
        <v>75.17</v>
      </c>
      <c r="AQ44" s="174">
        <v>26.77</v>
      </c>
      <c r="AR44" s="174">
        <v>23.2</v>
      </c>
      <c r="AS44" s="174">
        <v>0</v>
      </c>
      <c r="AT44">
        <v>0</v>
      </c>
      <c r="AU44">
        <v>0</v>
      </c>
      <c r="AV44" s="174">
        <v>0</v>
      </c>
      <c r="AW44" s="174">
        <v>0</v>
      </c>
      <c r="AX44" s="174">
        <v>0</v>
      </c>
      <c r="AY44" s="174">
        <v>0</v>
      </c>
      <c r="AZ44" s="174">
        <v>0</v>
      </c>
      <c r="BA44" s="174">
        <v>0</v>
      </c>
      <c r="BB44" s="17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222.53</v>
      </c>
      <c r="M45" s="174">
        <v>23.15</v>
      </c>
      <c r="N45" s="174">
        <v>17.53</v>
      </c>
      <c r="O45" s="174">
        <v>0</v>
      </c>
      <c r="P45" s="174">
        <v>39.630000000000003</v>
      </c>
      <c r="Q45" s="174">
        <v>3.52</v>
      </c>
      <c r="R45" s="174">
        <v>13.01</v>
      </c>
      <c r="S45" s="174">
        <v>4.09</v>
      </c>
      <c r="T45" s="174">
        <v>0</v>
      </c>
      <c r="U45" s="174">
        <v>62.15</v>
      </c>
      <c r="V45" s="174">
        <v>6.15</v>
      </c>
      <c r="W45" s="174">
        <v>12.79</v>
      </c>
      <c r="X45" s="174">
        <v>43.78</v>
      </c>
      <c r="Y45" s="174">
        <v>0</v>
      </c>
      <c r="Z45">
        <v>0</v>
      </c>
      <c r="AA45" s="174">
        <v>12</v>
      </c>
      <c r="AB45" s="174">
        <v>0</v>
      </c>
      <c r="AC45" s="174">
        <v>0</v>
      </c>
      <c r="AD45" s="174">
        <v>0</v>
      </c>
      <c r="AE45" s="174">
        <v>30</v>
      </c>
      <c r="AF45" s="174">
        <v>0</v>
      </c>
      <c r="AG45" s="174">
        <v>0</v>
      </c>
      <c r="AH45" s="174">
        <v>0</v>
      </c>
      <c r="AI45" s="174">
        <v>-1.63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>
        <v>0</v>
      </c>
      <c r="AP45" s="174">
        <v>75.17</v>
      </c>
      <c r="AQ45" s="174">
        <v>26.77</v>
      </c>
      <c r="AR45" s="174">
        <v>23.2</v>
      </c>
      <c r="AS45" s="174">
        <v>0</v>
      </c>
      <c r="AT45">
        <v>0</v>
      </c>
      <c r="AU45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222.53</v>
      </c>
      <c r="M46" s="174">
        <v>23.15</v>
      </c>
      <c r="N46" s="174">
        <v>17.53</v>
      </c>
      <c r="O46" s="174">
        <v>0</v>
      </c>
      <c r="P46" s="174">
        <v>39.630000000000003</v>
      </c>
      <c r="Q46" s="174">
        <v>3.52</v>
      </c>
      <c r="R46" s="174">
        <v>13.01</v>
      </c>
      <c r="S46" s="174">
        <v>4.09</v>
      </c>
      <c r="T46" s="174">
        <v>0</v>
      </c>
      <c r="U46" s="174">
        <v>62.15</v>
      </c>
      <c r="V46" s="174">
        <v>6.15</v>
      </c>
      <c r="W46" s="174">
        <v>12.79</v>
      </c>
      <c r="X46" s="174">
        <v>43.78</v>
      </c>
      <c r="Y46" s="174">
        <v>0</v>
      </c>
      <c r="Z46">
        <v>0</v>
      </c>
      <c r="AA46" s="174">
        <v>12</v>
      </c>
      <c r="AB46" s="174">
        <v>0</v>
      </c>
      <c r="AC46" s="174">
        <v>0</v>
      </c>
      <c r="AD46" s="174">
        <v>0</v>
      </c>
      <c r="AE46" s="174">
        <v>30</v>
      </c>
      <c r="AF46" s="174">
        <v>0</v>
      </c>
      <c r="AG46" s="174">
        <v>0</v>
      </c>
      <c r="AH46" s="174">
        <v>0</v>
      </c>
      <c r="AI46" s="174">
        <v>-1.63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>
        <v>0</v>
      </c>
      <c r="AP46" s="174">
        <v>75.17</v>
      </c>
      <c r="AQ46" s="174">
        <v>26.77</v>
      </c>
      <c r="AR46" s="174">
        <v>23.2</v>
      </c>
      <c r="AS46" s="174">
        <v>0</v>
      </c>
      <c r="AT46">
        <v>0</v>
      </c>
      <c r="AU46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222.53</v>
      </c>
      <c r="M47" s="174">
        <v>23.15</v>
      </c>
      <c r="N47" s="174">
        <v>17.53</v>
      </c>
      <c r="O47" s="174">
        <v>0</v>
      </c>
      <c r="P47" s="174">
        <v>39.630000000000003</v>
      </c>
      <c r="Q47" s="174">
        <v>3.52</v>
      </c>
      <c r="R47" s="174">
        <v>12.59</v>
      </c>
      <c r="S47" s="174">
        <v>4.09</v>
      </c>
      <c r="T47" s="174">
        <v>0</v>
      </c>
      <c r="U47" s="174">
        <v>62.15</v>
      </c>
      <c r="V47" s="174">
        <v>6.15</v>
      </c>
      <c r="W47" s="174">
        <v>12.79</v>
      </c>
      <c r="X47" s="174">
        <v>43.78</v>
      </c>
      <c r="Y47" s="174">
        <v>0</v>
      </c>
      <c r="Z47">
        <v>0</v>
      </c>
      <c r="AA47" s="174">
        <v>12</v>
      </c>
      <c r="AB47" s="174">
        <v>0</v>
      </c>
      <c r="AC47" s="174">
        <v>0</v>
      </c>
      <c r="AD47" s="174">
        <v>0</v>
      </c>
      <c r="AE47" s="174">
        <v>30</v>
      </c>
      <c r="AF47" s="174">
        <v>0</v>
      </c>
      <c r="AG47" s="174">
        <v>0</v>
      </c>
      <c r="AH47" s="174">
        <v>0</v>
      </c>
      <c r="AI47" s="174">
        <v>-1.63</v>
      </c>
      <c r="AJ47" s="174">
        <v>0</v>
      </c>
      <c r="AK47" s="174">
        <v>0</v>
      </c>
      <c r="AL47" s="174">
        <v>0</v>
      </c>
      <c r="AM47" s="174">
        <v>0</v>
      </c>
      <c r="AN47" s="174">
        <v>0</v>
      </c>
      <c r="AO47">
        <v>0</v>
      </c>
      <c r="AP47" s="174">
        <v>75.17</v>
      </c>
      <c r="AQ47" s="174">
        <v>26.77</v>
      </c>
      <c r="AR47" s="174">
        <v>24.2</v>
      </c>
      <c r="AS47" s="174">
        <v>0</v>
      </c>
      <c r="AT47">
        <v>0</v>
      </c>
      <c r="AU47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222.53</v>
      </c>
      <c r="M48" s="174">
        <v>23.15</v>
      </c>
      <c r="N48" s="174">
        <v>17.53</v>
      </c>
      <c r="O48" s="174">
        <v>0</v>
      </c>
      <c r="P48" s="174">
        <v>39.630000000000003</v>
      </c>
      <c r="Q48" s="174">
        <v>3.52</v>
      </c>
      <c r="R48" s="174">
        <v>12.59</v>
      </c>
      <c r="S48" s="174">
        <v>4.09</v>
      </c>
      <c r="T48" s="174">
        <v>0</v>
      </c>
      <c r="U48" s="174">
        <v>62.15</v>
      </c>
      <c r="V48" s="174">
        <v>6.15</v>
      </c>
      <c r="W48" s="174">
        <v>12.79</v>
      </c>
      <c r="X48" s="174">
        <v>43.78</v>
      </c>
      <c r="Y48" s="174">
        <v>0</v>
      </c>
      <c r="Z48">
        <v>0</v>
      </c>
      <c r="AA48" s="174">
        <v>12</v>
      </c>
      <c r="AB48" s="174">
        <v>0</v>
      </c>
      <c r="AC48" s="174">
        <v>0</v>
      </c>
      <c r="AD48" s="174">
        <v>0</v>
      </c>
      <c r="AE48" s="174">
        <v>30</v>
      </c>
      <c r="AF48" s="174">
        <v>0</v>
      </c>
      <c r="AG48" s="174">
        <v>0</v>
      </c>
      <c r="AH48" s="174">
        <v>0</v>
      </c>
      <c r="AI48" s="174">
        <v>-1.63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>
        <v>0</v>
      </c>
      <c r="AP48" s="174">
        <v>75.17</v>
      </c>
      <c r="AQ48" s="174">
        <v>26.77</v>
      </c>
      <c r="AR48" s="174">
        <v>24.2</v>
      </c>
      <c r="AS48" s="174">
        <v>0</v>
      </c>
      <c r="AT48">
        <v>0</v>
      </c>
      <c r="AU48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222.53</v>
      </c>
      <c r="M49" s="174">
        <v>23.15</v>
      </c>
      <c r="N49" s="174">
        <v>17.53</v>
      </c>
      <c r="O49" s="174">
        <v>0</v>
      </c>
      <c r="P49" s="174">
        <v>39.630000000000003</v>
      </c>
      <c r="Q49" s="174">
        <v>3.52</v>
      </c>
      <c r="R49" s="174">
        <v>12.59</v>
      </c>
      <c r="S49" s="174">
        <v>4.09</v>
      </c>
      <c r="T49" s="174">
        <v>0</v>
      </c>
      <c r="U49" s="174">
        <v>62.15</v>
      </c>
      <c r="V49" s="174">
        <v>6.15</v>
      </c>
      <c r="W49" s="174">
        <v>12.79</v>
      </c>
      <c r="X49" s="174">
        <v>43.78</v>
      </c>
      <c r="Y49" s="174">
        <v>0</v>
      </c>
      <c r="Z49">
        <v>0</v>
      </c>
      <c r="AA49" s="174">
        <v>12</v>
      </c>
      <c r="AB49" s="174">
        <v>0</v>
      </c>
      <c r="AC49" s="174">
        <v>0</v>
      </c>
      <c r="AD49" s="174">
        <v>0</v>
      </c>
      <c r="AE49" s="174">
        <v>26.53</v>
      </c>
      <c r="AF49" s="174">
        <v>0</v>
      </c>
      <c r="AG49" s="174">
        <v>0</v>
      </c>
      <c r="AH49" s="174">
        <v>0</v>
      </c>
      <c r="AI49" s="174">
        <v>-1.63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>
        <v>0</v>
      </c>
      <c r="AP49" s="174">
        <v>75.17</v>
      </c>
      <c r="AQ49" s="174">
        <v>26.77</v>
      </c>
      <c r="AR49" s="174">
        <v>24.2</v>
      </c>
      <c r="AS49" s="174">
        <v>0</v>
      </c>
      <c r="AT49">
        <v>0</v>
      </c>
      <c r="AU49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222.53</v>
      </c>
      <c r="M50" s="174">
        <v>23.15</v>
      </c>
      <c r="N50" s="174">
        <v>17.53</v>
      </c>
      <c r="O50" s="174">
        <v>0</v>
      </c>
      <c r="P50" s="174">
        <v>39.630000000000003</v>
      </c>
      <c r="Q50" s="174">
        <v>3.52</v>
      </c>
      <c r="R50" s="174">
        <v>12.59</v>
      </c>
      <c r="S50" s="174">
        <v>4.09</v>
      </c>
      <c r="T50" s="174">
        <v>0</v>
      </c>
      <c r="U50" s="174">
        <v>62.15</v>
      </c>
      <c r="V50" s="174">
        <v>6.15</v>
      </c>
      <c r="W50" s="174">
        <v>12.79</v>
      </c>
      <c r="X50" s="174">
        <v>43.78</v>
      </c>
      <c r="Y50" s="174">
        <v>0</v>
      </c>
      <c r="Z50">
        <v>0</v>
      </c>
      <c r="AA50" s="174">
        <v>12</v>
      </c>
      <c r="AB50" s="174">
        <v>0</v>
      </c>
      <c r="AC50" s="174">
        <v>0</v>
      </c>
      <c r="AD50" s="174">
        <v>0</v>
      </c>
      <c r="AE50" s="174">
        <v>30</v>
      </c>
      <c r="AF50" s="174">
        <v>0</v>
      </c>
      <c r="AG50" s="174">
        <v>0</v>
      </c>
      <c r="AH50" s="174">
        <v>0</v>
      </c>
      <c r="AI50" s="174">
        <v>-1.63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>
        <v>0</v>
      </c>
      <c r="AP50" s="174">
        <v>75.17</v>
      </c>
      <c r="AQ50" s="174">
        <v>26.77</v>
      </c>
      <c r="AR50" s="174">
        <v>24.2</v>
      </c>
      <c r="AS50" s="174">
        <v>0</v>
      </c>
      <c r="AT50">
        <v>0</v>
      </c>
      <c r="AU50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222.53</v>
      </c>
      <c r="M51" s="174">
        <v>23.15</v>
      </c>
      <c r="N51" s="174">
        <v>17.53</v>
      </c>
      <c r="O51" s="174">
        <v>0</v>
      </c>
      <c r="P51" s="174">
        <v>39.630000000000003</v>
      </c>
      <c r="Q51" s="174">
        <v>3.52</v>
      </c>
      <c r="R51" s="174">
        <v>12.88</v>
      </c>
      <c r="S51" s="174">
        <v>4.09</v>
      </c>
      <c r="T51" s="174">
        <v>0</v>
      </c>
      <c r="U51" s="174">
        <v>62.15</v>
      </c>
      <c r="V51" s="174">
        <v>6.15</v>
      </c>
      <c r="W51" s="174">
        <v>12.79</v>
      </c>
      <c r="X51" s="174">
        <v>43.78</v>
      </c>
      <c r="Y51" s="174">
        <v>0</v>
      </c>
      <c r="Z51">
        <v>0</v>
      </c>
      <c r="AA51" s="174">
        <v>12</v>
      </c>
      <c r="AB51" s="174">
        <v>0</v>
      </c>
      <c r="AC51" s="174">
        <v>0</v>
      </c>
      <c r="AD51" s="174">
        <v>0</v>
      </c>
      <c r="AE51" s="174">
        <v>30</v>
      </c>
      <c r="AF51" s="174">
        <v>0</v>
      </c>
      <c r="AG51" s="174">
        <v>0</v>
      </c>
      <c r="AH51" s="174">
        <v>0</v>
      </c>
      <c r="AI51" s="174">
        <v>-1.63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>
        <v>0</v>
      </c>
      <c r="AP51" s="174">
        <v>75.17</v>
      </c>
      <c r="AQ51" s="174">
        <v>26.94</v>
      </c>
      <c r="AR51" s="174">
        <v>24.2</v>
      </c>
      <c r="AS51" s="174">
        <v>0</v>
      </c>
      <c r="AT51">
        <v>0</v>
      </c>
      <c r="AU51">
        <v>0</v>
      </c>
      <c r="AV51" s="174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222.53</v>
      </c>
      <c r="M52" s="174">
        <v>23.15</v>
      </c>
      <c r="N52" s="174">
        <v>17.53</v>
      </c>
      <c r="O52" s="174">
        <v>0</v>
      </c>
      <c r="P52" s="174">
        <v>39.630000000000003</v>
      </c>
      <c r="Q52" s="174">
        <v>3.52</v>
      </c>
      <c r="R52" s="174">
        <v>12.88</v>
      </c>
      <c r="S52" s="174">
        <v>4.09</v>
      </c>
      <c r="T52" s="174">
        <v>0</v>
      </c>
      <c r="U52" s="174">
        <v>62.15</v>
      </c>
      <c r="V52" s="174">
        <v>6.15</v>
      </c>
      <c r="W52" s="174">
        <v>12.79</v>
      </c>
      <c r="X52" s="174">
        <v>43.78</v>
      </c>
      <c r="Y52" s="174">
        <v>0</v>
      </c>
      <c r="Z52">
        <v>0</v>
      </c>
      <c r="AA52" s="174">
        <v>12</v>
      </c>
      <c r="AB52" s="174">
        <v>0</v>
      </c>
      <c r="AC52" s="174">
        <v>0</v>
      </c>
      <c r="AD52" s="174">
        <v>0</v>
      </c>
      <c r="AE52" s="174">
        <v>30</v>
      </c>
      <c r="AF52" s="174">
        <v>0</v>
      </c>
      <c r="AG52" s="174">
        <v>0</v>
      </c>
      <c r="AH52" s="174">
        <v>0</v>
      </c>
      <c r="AI52" s="174">
        <v>-1.63</v>
      </c>
      <c r="AJ52" s="174">
        <v>0</v>
      </c>
      <c r="AK52" s="174">
        <v>0</v>
      </c>
      <c r="AL52" s="174">
        <v>0</v>
      </c>
      <c r="AM52" s="174">
        <v>0</v>
      </c>
      <c r="AN52" s="174">
        <v>0</v>
      </c>
      <c r="AO52">
        <v>0</v>
      </c>
      <c r="AP52" s="174">
        <v>75.17</v>
      </c>
      <c r="AQ52" s="174">
        <v>26.94</v>
      </c>
      <c r="AR52" s="174">
        <v>24.2</v>
      </c>
      <c r="AS52" s="174">
        <v>0</v>
      </c>
      <c r="AT52">
        <v>0</v>
      </c>
      <c r="AU52">
        <v>0</v>
      </c>
      <c r="AV52" s="174">
        <v>0</v>
      </c>
      <c r="AW52" s="174">
        <v>0</v>
      </c>
      <c r="AX52" s="174">
        <v>0</v>
      </c>
      <c r="AY52" s="174">
        <v>0</v>
      </c>
      <c r="AZ52" s="174">
        <v>0</v>
      </c>
      <c r="BA52" s="174">
        <v>0</v>
      </c>
      <c r="BB52" s="17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222.53</v>
      </c>
      <c r="M53" s="174">
        <v>23.15</v>
      </c>
      <c r="N53" s="174">
        <v>17.53</v>
      </c>
      <c r="O53" s="174">
        <v>0</v>
      </c>
      <c r="P53" s="174">
        <v>39.630000000000003</v>
      </c>
      <c r="Q53" s="174">
        <v>3.52</v>
      </c>
      <c r="R53" s="174">
        <v>12.88</v>
      </c>
      <c r="S53" s="174">
        <v>4.09</v>
      </c>
      <c r="T53" s="174">
        <v>0</v>
      </c>
      <c r="U53" s="174">
        <v>62.15</v>
      </c>
      <c r="V53" s="174">
        <v>6.15</v>
      </c>
      <c r="W53" s="174">
        <v>12.79</v>
      </c>
      <c r="X53" s="174">
        <v>43.78</v>
      </c>
      <c r="Y53" s="174">
        <v>0</v>
      </c>
      <c r="Z53">
        <v>0</v>
      </c>
      <c r="AA53" s="174">
        <v>12</v>
      </c>
      <c r="AB53" s="174">
        <v>0</v>
      </c>
      <c r="AC53" s="174">
        <v>0</v>
      </c>
      <c r="AD53" s="174">
        <v>0</v>
      </c>
      <c r="AE53" s="174">
        <v>30</v>
      </c>
      <c r="AF53" s="174">
        <v>0</v>
      </c>
      <c r="AG53" s="174">
        <v>0</v>
      </c>
      <c r="AH53" s="174">
        <v>0</v>
      </c>
      <c r="AI53" s="174">
        <v>-1.63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>
        <v>0</v>
      </c>
      <c r="AP53" s="174">
        <v>75.17</v>
      </c>
      <c r="AQ53" s="174">
        <v>26.77</v>
      </c>
      <c r="AR53" s="174">
        <v>24.2</v>
      </c>
      <c r="AS53" s="174">
        <v>0</v>
      </c>
      <c r="AT53">
        <v>0</v>
      </c>
      <c r="AU53">
        <v>0</v>
      </c>
      <c r="AV53" s="174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222.53</v>
      </c>
      <c r="M54" s="174">
        <v>23.15</v>
      </c>
      <c r="N54" s="174">
        <v>17.53</v>
      </c>
      <c r="O54" s="174">
        <v>0</v>
      </c>
      <c r="P54" s="174">
        <v>39.630000000000003</v>
      </c>
      <c r="Q54" s="174">
        <v>3.52</v>
      </c>
      <c r="R54" s="174">
        <v>12.88</v>
      </c>
      <c r="S54" s="174">
        <v>4.09</v>
      </c>
      <c r="T54" s="174">
        <v>0</v>
      </c>
      <c r="U54" s="174">
        <v>62.15</v>
      </c>
      <c r="V54" s="174">
        <v>6.15</v>
      </c>
      <c r="W54" s="174">
        <v>12.79</v>
      </c>
      <c r="X54" s="174">
        <v>43.78</v>
      </c>
      <c r="Y54" s="174">
        <v>0</v>
      </c>
      <c r="Z54">
        <v>0</v>
      </c>
      <c r="AA54" s="174">
        <v>12</v>
      </c>
      <c r="AB54" s="174">
        <v>0</v>
      </c>
      <c r="AC54" s="174">
        <v>0</v>
      </c>
      <c r="AD54" s="174">
        <v>0</v>
      </c>
      <c r="AE54" s="174">
        <v>30</v>
      </c>
      <c r="AF54" s="174">
        <v>0</v>
      </c>
      <c r="AG54" s="174">
        <v>0</v>
      </c>
      <c r="AH54" s="174">
        <v>0</v>
      </c>
      <c r="AI54" s="174">
        <v>-1.63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>
        <v>0</v>
      </c>
      <c r="AP54" s="174">
        <v>75.17</v>
      </c>
      <c r="AQ54" s="174">
        <v>26.77</v>
      </c>
      <c r="AR54" s="174">
        <v>24.2</v>
      </c>
      <c r="AS54" s="174">
        <v>0</v>
      </c>
      <c r="AT54">
        <v>0</v>
      </c>
      <c r="AU54">
        <v>0</v>
      </c>
      <c r="AV54" s="174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222.53</v>
      </c>
      <c r="M55" s="174">
        <v>23.15</v>
      </c>
      <c r="N55" s="174">
        <v>17.53</v>
      </c>
      <c r="O55" s="174">
        <v>0</v>
      </c>
      <c r="P55" s="174">
        <v>39.630000000000003</v>
      </c>
      <c r="Q55" s="174">
        <v>3.52</v>
      </c>
      <c r="R55" s="174">
        <v>6.62</v>
      </c>
      <c r="S55" s="174">
        <v>4.09</v>
      </c>
      <c r="T55" s="174">
        <v>0</v>
      </c>
      <c r="U55" s="174">
        <v>62.15</v>
      </c>
      <c r="V55" s="174">
        <v>0</v>
      </c>
      <c r="W55" s="174">
        <v>1.94</v>
      </c>
      <c r="X55" s="174">
        <v>14.51</v>
      </c>
      <c r="Y55" s="174">
        <v>0</v>
      </c>
      <c r="Z55">
        <v>0</v>
      </c>
      <c r="AA55" s="174">
        <v>12</v>
      </c>
      <c r="AB55" s="174">
        <v>0</v>
      </c>
      <c r="AC55" s="174">
        <v>0</v>
      </c>
      <c r="AD55" s="174">
        <v>0</v>
      </c>
      <c r="AE55" s="174">
        <v>30</v>
      </c>
      <c r="AF55" s="174">
        <v>0</v>
      </c>
      <c r="AG55" s="174">
        <v>0</v>
      </c>
      <c r="AH55" s="174">
        <v>0</v>
      </c>
      <c r="AI55" s="174">
        <v>-1.63</v>
      </c>
      <c r="AJ55" s="174">
        <v>0</v>
      </c>
      <c r="AK55" s="174">
        <v>0</v>
      </c>
      <c r="AL55" s="174">
        <v>0</v>
      </c>
      <c r="AM55" s="174">
        <v>0</v>
      </c>
      <c r="AN55" s="174">
        <v>0</v>
      </c>
      <c r="AO55">
        <v>0</v>
      </c>
      <c r="AP55" s="174">
        <v>73.62</v>
      </c>
      <c r="AQ55" s="174">
        <v>26.1</v>
      </c>
      <c r="AR55" s="174">
        <v>24.2</v>
      </c>
      <c r="AS55" s="174">
        <v>0</v>
      </c>
      <c r="AT55">
        <v>0</v>
      </c>
      <c r="AU55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222.53</v>
      </c>
      <c r="M56" s="174">
        <v>23.15</v>
      </c>
      <c r="N56" s="174">
        <v>17.53</v>
      </c>
      <c r="O56" s="174">
        <v>0</v>
      </c>
      <c r="P56" s="174">
        <v>39.630000000000003</v>
      </c>
      <c r="Q56" s="174">
        <v>3.52</v>
      </c>
      <c r="R56" s="174">
        <v>6.62</v>
      </c>
      <c r="S56" s="174">
        <v>4.09</v>
      </c>
      <c r="T56" s="174">
        <v>0</v>
      </c>
      <c r="U56" s="174">
        <v>62.15</v>
      </c>
      <c r="V56" s="174">
        <v>0</v>
      </c>
      <c r="W56" s="174">
        <v>1.94</v>
      </c>
      <c r="X56" s="174">
        <v>14.51</v>
      </c>
      <c r="Y56" s="174">
        <v>0</v>
      </c>
      <c r="Z56">
        <v>0</v>
      </c>
      <c r="AA56" s="174">
        <v>12</v>
      </c>
      <c r="AB56" s="174">
        <v>0</v>
      </c>
      <c r="AC56" s="174">
        <v>0</v>
      </c>
      <c r="AD56" s="174">
        <v>0</v>
      </c>
      <c r="AE56" s="174">
        <v>30</v>
      </c>
      <c r="AF56" s="174">
        <v>0</v>
      </c>
      <c r="AG56" s="174">
        <v>0</v>
      </c>
      <c r="AH56" s="174">
        <v>0</v>
      </c>
      <c r="AI56" s="174">
        <v>-1.63</v>
      </c>
      <c r="AJ56" s="174">
        <v>0</v>
      </c>
      <c r="AK56" s="174">
        <v>0</v>
      </c>
      <c r="AL56" s="174">
        <v>0</v>
      </c>
      <c r="AM56" s="174">
        <v>0</v>
      </c>
      <c r="AN56" s="174">
        <v>0</v>
      </c>
      <c r="AO56">
        <v>0</v>
      </c>
      <c r="AP56" s="174">
        <v>73.62</v>
      </c>
      <c r="AQ56" s="174">
        <v>26.1</v>
      </c>
      <c r="AR56" s="174">
        <v>24.2</v>
      </c>
      <c r="AS56" s="174">
        <v>0</v>
      </c>
      <c r="AT56">
        <v>0</v>
      </c>
      <c r="AU56">
        <v>0</v>
      </c>
      <c r="AV56" s="174">
        <v>0</v>
      </c>
      <c r="AW56" s="174">
        <v>0</v>
      </c>
      <c r="AX56" s="174">
        <v>0</v>
      </c>
      <c r="AY56" s="174">
        <v>0</v>
      </c>
      <c r="AZ56" s="174">
        <v>0</v>
      </c>
      <c r="BA56" s="174">
        <v>0</v>
      </c>
      <c r="BB56" s="17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222.53</v>
      </c>
      <c r="M57" s="174">
        <v>23.15</v>
      </c>
      <c r="N57" s="174">
        <v>17.53</v>
      </c>
      <c r="O57" s="174">
        <v>0</v>
      </c>
      <c r="P57" s="174">
        <v>39.630000000000003</v>
      </c>
      <c r="Q57" s="174">
        <v>3.52</v>
      </c>
      <c r="R57" s="174">
        <v>6.62</v>
      </c>
      <c r="S57" s="174">
        <v>4.09</v>
      </c>
      <c r="T57" s="174">
        <v>0</v>
      </c>
      <c r="U57" s="174">
        <v>62.15</v>
      </c>
      <c r="V57" s="174">
        <v>0</v>
      </c>
      <c r="W57" s="174">
        <v>1.94</v>
      </c>
      <c r="X57" s="174">
        <v>14.51</v>
      </c>
      <c r="Y57" s="174">
        <v>0</v>
      </c>
      <c r="Z57">
        <v>0</v>
      </c>
      <c r="AA57" s="174">
        <v>12</v>
      </c>
      <c r="AB57" s="174">
        <v>0</v>
      </c>
      <c r="AC57" s="174">
        <v>0</v>
      </c>
      <c r="AD57" s="174">
        <v>0</v>
      </c>
      <c r="AE57" s="174">
        <v>30</v>
      </c>
      <c r="AF57" s="174">
        <v>0</v>
      </c>
      <c r="AG57" s="174">
        <v>0</v>
      </c>
      <c r="AH57" s="174">
        <v>0</v>
      </c>
      <c r="AI57" s="174">
        <v>-1.63</v>
      </c>
      <c r="AJ57" s="174">
        <v>0</v>
      </c>
      <c r="AK57" s="174">
        <v>0</v>
      </c>
      <c r="AL57" s="174">
        <v>0</v>
      </c>
      <c r="AM57" s="174">
        <v>0</v>
      </c>
      <c r="AN57" s="174">
        <v>0</v>
      </c>
      <c r="AO57">
        <v>0</v>
      </c>
      <c r="AP57" s="174">
        <v>33.86</v>
      </c>
      <c r="AQ57" s="174">
        <v>7.74</v>
      </c>
      <c r="AR57" s="174">
        <v>24.2</v>
      </c>
      <c r="AS57" s="174">
        <v>0</v>
      </c>
      <c r="AT57">
        <v>0</v>
      </c>
      <c r="AU57">
        <v>0</v>
      </c>
      <c r="AV57" s="174">
        <v>0</v>
      </c>
      <c r="AW57" s="174">
        <v>0</v>
      </c>
      <c r="AX57" s="174">
        <v>0</v>
      </c>
      <c r="AY57" s="174">
        <v>0</v>
      </c>
      <c r="AZ57" s="174">
        <v>0</v>
      </c>
      <c r="BA57" s="174">
        <v>0</v>
      </c>
      <c r="BB57" s="17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222.53</v>
      </c>
      <c r="M58" s="174">
        <v>23.15</v>
      </c>
      <c r="N58" s="174">
        <v>17.53</v>
      </c>
      <c r="O58" s="174">
        <v>0</v>
      </c>
      <c r="P58" s="174">
        <v>39.630000000000003</v>
      </c>
      <c r="Q58" s="174">
        <v>3.52</v>
      </c>
      <c r="R58" s="174">
        <v>6.62</v>
      </c>
      <c r="S58" s="174">
        <v>4.09</v>
      </c>
      <c r="T58" s="174">
        <v>0</v>
      </c>
      <c r="U58" s="174">
        <v>62.15</v>
      </c>
      <c r="V58" s="174">
        <v>0</v>
      </c>
      <c r="W58" s="174">
        <v>1.94</v>
      </c>
      <c r="X58" s="174">
        <v>14.51</v>
      </c>
      <c r="Y58" s="174">
        <v>0</v>
      </c>
      <c r="Z58">
        <v>0</v>
      </c>
      <c r="AA58" s="174">
        <v>12</v>
      </c>
      <c r="AB58" s="174">
        <v>0</v>
      </c>
      <c r="AC58" s="174">
        <v>0</v>
      </c>
      <c r="AD58" s="174">
        <v>0</v>
      </c>
      <c r="AE58" s="174">
        <v>30</v>
      </c>
      <c r="AF58" s="174">
        <v>0</v>
      </c>
      <c r="AG58" s="174">
        <v>0</v>
      </c>
      <c r="AH58" s="174">
        <v>0</v>
      </c>
      <c r="AI58" s="174">
        <v>-1.63</v>
      </c>
      <c r="AJ58" s="174">
        <v>0</v>
      </c>
      <c r="AK58" s="174">
        <v>0</v>
      </c>
      <c r="AL58" s="174">
        <v>0</v>
      </c>
      <c r="AM58" s="174">
        <v>0</v>
      </c>
      <c r="AN58" s="174">
        <v>0</v>
      </c>
      <c r="AO58">
        <v>0</v>
      </c>
      <c r="AP58" s="174">
        <v>33.86</v>
      </c>
      <c r="AQ58" s="174">
        <v>7.74</v>
      </c>
      <c r="AR58" s="174">
        <v>24.2</v>
      </c>
      <c r="AS58" s="174">
        <v>0</v>
      </c>
      <c r="AT58">
        <v>0</v>
      </c>
      <c r="AU58">
        <v>0</v>
      </c>
      <c r="AV58" s="174">
        <v>0</v>
      </c>
      <c r="AW58" s="174">
        <v>0</v>
      </c>
      <c r="AX58" s="174">
        <v>0</v>
      </c>
      <c r="AY58" s="174">
        <v>0</v>
      </c>
      <c r="AZ58" s="174">
        <v>0</v>
      </c>
      <c r="BA58" s="174">
        <v>0</v>
      </c>
      <c r="BB58" s="17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222.53</v>
      </c>
      <c r="M59" s="174">
        <v>23.15</v>
      </c>
      <c r="N59" s="174">
        <v>17.53</v>
      </c>
      <c r="O59" s="174">
        <v>0</v>
      </c>
      <c r="P59" s="174">
        <v>39.630000000000003</v>
      </c>
      <c r="Q59" s="174">
        <v>3.52</v>
      </c>
      <c r="R59" s="174">
        <v>6.61</v>
      </c>
      <c r="S59" s="174">
        <v>4.09</v>
      </c>
      <c r="T59" s="174">
        <v>0</v>
      </c>
      <c r="U59" s="174">
        <v>62.15</v>
      </c>
      <c r="V59" s="174">
        <v>0</v>
      </c>
      <c r="W59" s="174">
        <v>1.94</v>
      </c>
      <c r="X59" s="174">
        <v>14.51</v>
      </c>
      <c r="Y59" s="174">
        <v>0</v>
      </c>
      <c r="Z59">
        <v>0</v>
      </c>
      <c r="AA59" s="174">
        <v>12</v>
      </c>
      <c r="AB59" s="174">
        <v>0</v>
      </c>
      <c r="AC59" s="174">
        <v>0</v>
      </c>
      <c r="AD59" s="174">
        <v>0</v>
      </c>
      <c r="AE59" s="174">
        <v>30</v>
      </c>
      <c r="AF59" s="174">
        <v>0</v>
      </c>
      <c r="AG59" s="174">
        <v>0</v>
      </c>
      <c r="AH59" s="174">
        <v>0</v>
      </c>
      <c r="AI59" s="174">
        <v>-1.63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>
        <v>0</v>
      </c>
      <c r="AP59" s="174">
        <v>34.340000000000003</v>
      </c>
      <c r="AQ59" s="174">
        <v>7.82</v>
      </c>
      <c r="AR59" s="174">
        <v>24.2</v>
      </c>
      <c r="AS59" s="174">
        <v>0</v>
      </c>
      <c r="AT59">
        <v>0</v>
      </c>
      <c r="AU59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222.53</v>
      </c>
      <c r="M60" s="174">
        <v>23.15</v>
      </c>
      <c r="N60" s="174">
        <v>17.53</v>
      </c>
      <c r="O60" s="174">
        <v>0</v>
      </c>
      <c r="P60" s="174">
        <v>39.630000000000003</v>
      </c>
      <c r="Q60" s="174">
        <v>3.52</v>
      </c>
      <c r="R60" s="174">
        <v>6.59</v>
      </c>
      <c r="S60" s="174">
        <v>4.09</v>
      </c>
      <c r="T60" s="174">
        <v>0</v>
      </c>
      <c r="U60" s="174">
        <v>62.15</v>
      </c>
      <c r="V60" s="174">
        <v>0</v>
      </c>
      <c r="W60" s="174">
        <v>1.94</v>
      </c>
      <c r="X60" s="174">
        <v>14.51</v>
      </c>
      <c r="Y60" s="174">
        <v>0</v>
      </c>
      <c r="Z60">
        <v>0</v>
      </c>
      <c r="AA60" s="174">
        <v>12</v>
      </c>
      <c r="AB60" s="174">
        <v>0</v>
      </c>
      <c r="AC60" s="174">
        <v>0</v>
      </c>
      <c r="AD60" s="174">
        <v>0</v>
      </c>
      <c r="AE60" s="174">
        <v>30</v>
      </c>
      <c r="AF60" s="174">
        <v>0</v>
      </c>
      <c r="AG60" s="174">
        <v>0</v>
      </c>
      <c r="AH60" s="174">
        <v>0</v>
      </c>
      <c r="AI60" s="174">
        <v>-1.63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>
        <v>0</v>
      </c>
      <c r="AP60" s="174">
        <v>34.340000000000003</v>
      </c>
      <c r="AQ60" s="174">
        <v>7.82</v>
      </c>
      <c r="AR60" s="174">
        <v>24.2</v>
      </c>
      <c r="AS60" s="174">
        <v>0</v>
      </c>
      <c r="AT60">
        <v>0</v>
      </c>
      <c r="AU60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222.53</v>
      </c>
      <c r="M61" s="174">
        <v>23.15</v>
      </c>
      <c r="N61" s="174">
        <v>17.53</v>
      </c>
      <c r="O61" s="174">
        <v>0</v>
      </c>
      <c r="P61" s="174">
        <v>39.630000000000003</v>
      </c>
      <c r="Q61" s="174">
        <v>3.52</v>
      </c>
      <c r="R61" s="174">
        <v>6.59</v>
      </c>
      <c r="S61" s="174">
        <v>4.09</v>
      </c>
      <c r="T61" s="174">
        <v>0</v>
      </c>
      <c r="U61" s="174">
        <v>62.15</v>
      </c>
      <c r="V61" s="174">
        <v>0</v>
      </c>
      <c r="W61" s="174">
        <v>1.94</v>
      </c>
      <c r="X61" s="174">
        <v>14.51</v>
      </c>
      <c r="Y61" s="174">
        <v>0</v>
      </c>
      <c r="Z61">
        <v>0</v>
      </c>
      <c r="AA61" s="174">
        <v>12</v>
      </c>
      <c r="AB61" s="174">
        <v>0</v>
      </c>
      <c r="AC61" s="174">
        <v>0</v>
      </c>
      <c r="AD61" s="174">
        <v>0</v>
      </c>
      <c r="AE61" s="174">
        <v>30</v>
      </c>
      <c r="AF61" s="174">
        <v>0</v>
      </c>
      <c r="AG61" s="174">
        <v>0</v>
      </c>
      <c r="AH61" s="174">
        <v>0</v>
      </c>
      <c r="AI61" s="174">
        <v>-1.63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>
        <v>0</v>
      </c>
      <c r="AP61" s="174">
        <v>33.86</v>
      </c>
      <c r="AQ61" s="174">
        <v>7.74</v>
      </c>
      <c r="AR61" s="174">
        <v>24.2</v>
      </c>
      <c r="AS61" s="174">
        <v>0</v>
      </c>
      <c r="AT61">
        <v>0</v>
      </c>
      <c r="AU61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222.53</v>
      </c>
      <c r="M62" s="174">
        <v>23.15</v>
      </c>
      <c r="N62" s="174">
        <v>17.53</v>
      </c>
      <c r="O62" s="174">
        <v>0</v>
      </c>
      <c r="P62" s="174">
        <v>39.630000000000003</v>
      </c>
      <c r="Q62" s="174">
        <v>3.52</v>
      </c>
      <c r="R62" s="174">
        <v>6.59</v>
      </c>
      <c r="S62" s="174">
        <v>4.09</v>
      </c>
      <c r="T62" s="174">
        <v>0</v>
      </c>
      <c r="U62" s="174">
        <v>62.15</v>
      </c>
      <c r="V62" s="174">
        <v>0</v>
      </c>
      <c r="W62" s="174">
        <v>1.94</v>
      </c>
      <c r="X62" s="174">
        <v>14.51</v>
      </c>
      <c r="Y62" s="174">
        <v>0</v>
      </c>
      <c r="Z62">
        <v>0</v>
      </c>
      <c r="AA62" s="174">
        <v>12</v>
      </c>
      <c r="AB62" s="174">
        <v>0</v>
      </c>
      <c r="AC62" s="174">
        <v>0</v>
      </c>
      <c r="AD62" s="174">
        <v>0</v>
      </c>
      <c r="AE62" s="174">
        <v>30</v>
      </c>
      <c r="AF62" s="174">
        <v>0</v>
      </c>
      <c r="AG62" s="174">
        <v>0</v>
      </c>
      <c r="AH62" s="174">
        <v>0</v>
      </c>
      <c r="AI62" s="174">
        <v>-1.63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>
        <v>0</v>
      </c>
      <c r="AP62" s="174">
        <v>33.86</v>
      </c>
      <c r="AQ62" s="174">
        <v>7.74</v>
      </c>
      <c r="AR62" s="174">
        <v>24.2</v>
      </c>
      <c r="AS62" s="174">
        <v>0</v>
      </c>
      <c r="AT62">
        <v>0</v>
      </c>
      <c r="AU62">
        <v>0</v>
      </c>
      <c r="AV62" s="174">
        <v>0</v>
      </c>
      <c r="AW62" s="174">
        <v>0</v>
      </c>
      <c r="AX62" s="174">
        <v>0</v>
      </c>
      <c r="AY62" s="174">
        <v>0</v>
      </c>
      <c r="AZ62" s="174">
        <v>0</v>
      </c>
      <c r="BA62" s="174">
        <v>0</v>
      </c>
      <c r="BB62" s="17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290.25</v>
      </c>
      <c r="M63" s="174">
        <v>23.15</v>
      </c>
      <c r="N63" s="174">
        <v>17.53</v>
      </c>
      <c r="O63" s="174">
        <v>0</v>
      </c>
      <c r="P63" s="174">
        <v>39.630000000000003</v>
      </c>
      <c r="Q63" s="174">
        <v>3.52</v>
      </c>
      <c r="R63" s="174">
        <v>12.9</v>
      </c>
      <c r="S63" s="174">
        <v>4.09</v>
      </c>
      <c r="T63" s="174">
        <v>0</v>
      </c>
      <c r="U63" s="174">
        <v>62.15</v>
      </c>
      <c r="V63" s="174">
        <v>6.16</v>
      </c>
      <c r="W63" s="174">
        <v>13.77</v>
      </c>
      <c r="X63" s="174">
        <v>36.51</v>
      </c>
      <c r="Y63" s="174">
        <v>0</v>
      </c>
      <c r="Z63">
        <v>0</v>
      </c>
      <c r="AA63" s="174">
        <v>12</v>
      </c>
      <c r="AB63" s="174">
        <v>0</v>
      </c>
      <c r="AC63" s="174">
        <v>0</v>
      </c>
      <c r="AD63" s="174">
        <v>0</v>
      </c>
      <c r="AE63" s="174">
        <v>30</v>
      </c>
      <c r="AF63" s="174">
        <v>0</v>
      </c>
      <c r="AG63" s="174">
        <v>0</v>
      </c>
      <c r="AH63" s="174">
        <v>0</v>
      </c>
      <c r="AI63" s="174">
        <v>-1.63</v>
      </c>
      <c r="AJ63" s="174">
        <v>0</v>
      </c>
      <c r="AK63" s="174">
        <v>0</v>
      </c>
      <c r="AL63" s="174">
        <v>0</v>
      </c>
      <c r="AM63" s="174">
        <v>0</v>
      </c>
      <c r="AN63" s="174">
        <v>0</v>
      </c>
      <c r="AO63">
        <v>0</v>
      </c>
      <c r="AP63" s="174">
        <v>75.17</v>
      </c>
      <c r="AQ63" s="174">
        <v>26.77</v>
      </c>
      <c r="AR63" s="174">
        <v>24.2</v>
      </c>
      <c r="AS63" s="174">
        <v>0</v>
      </c>
      <c r="AT63">
        <v>0</v>
      </c>
      <c r="AU63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290.25</v>
      </c>
      <c r="M64" s="174">
        <v>23.15</v>
      </c>
      <c r="N64" s="174">
        <v>17.53</v>
      </c>
      <c r="O64" s="174">
        <v>0</v>
      </c>
      <c r="P64" s="174">
        <v>39.630000000000003</v>
      </c>
      <c r="Q64" s="174">
        <v>3.52</v>
      </c>
      <c r="R64" s="174">
        <v>12.9</v>
      </c>
      <c r="S64" s="174">
        <v>4.09</v>
      </c>
      <c r="T64" s="174">
        <v>0</v>
      </c>
      <c r="U64" s="174">
        <v>62.15</v>
      </c>
      <c r="V64" s="174">
        <v>6.16</v>
      </c>
      <c r="W64" s="174">
        <v>13.77</v>
      </c>
      <c r="X64" s="174">
        <v>43.78</v>
      </c>
      <c r="Y64" s="174">
        <v>0</v>
      </c>
      <c r="Z64">
        <v>0</v>
      </c>
      <c r="AA64" s="174">
        <v>12</v>
      </c>
      <c r="AB64" s="174">
        <v>0</v>
      </c>
      <c r="AC64" s="174">
        <v>0</v>
      </c>
      <c r="AD64" s="174">
        <v>0</v>
      </c>
      <c r="AE64" s="174">
        <v>30</v>
      </c>
      <c r="AF64" s="174">
        <v>0</v>
      </c>
      <c r="AG64" s="174">
        <v>0</v>
      </c>
      <c r="AH64" s="174">
        <v>0</v>
      </c>
      <c r="AI64" s="174">
        <v>-1.63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>
        <v>0</v>
      </c>
      <c r="AP64" s="174">
        <v>75.17</v>
      </c>
      <c r="AQ64" s="174">
        <v>26.77</v>
      </c>
      <c r="AR64" s="174">
        <v>24.2</v>
      </c>
      <c r="AS64" s="174">
        <v>0</v>
      </c>
      <c r="AT64">
        <v>0</v>
      </c>
      <c r="AU6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290.25</v>
      </c>
      <c r="M65" s="174">
        <v>23.15</v>
      </c>
      <c r="N65" s="174">
        <v>17.53</v>
      </c>
      <c r="O65" s="174">
        <v>0</v>
      </c>
      <c r="P65" s="174">
        <v>39.630000000000003</v>
      </c>
      <c r="Q65" s="174">
        <v>3.52</v>
      </c>
      <c r="R65" s="174">
        <v>12.9</v>
      </c>
      <c r="S65" s="174">
        <v>4.09</v>
      </c>
      <c r="T65" s="174">
        <v>0</v>
      </c>
      <c r="U65" s="174">
        <v>62.15</v>
      </c>
      <c r="V65" s="174">
        <v>6.16</v>
      </c>
      <c r="W65" s="174">
        <v>13.77</v>
      </c>
      <c r="X65" s="174">
        <v>43.78</v>
      </c>
      <c r="Y65" s="174">
        <v>0</v>
      </c>
      <c r="Z65">
        <v>0</v>
      </c>
      <c r="AA65" s="174">
        <v>12</v>
      </c>
      <c r="AB65" s="174">
        <v>0</v>
      </c>
      <c r="AC65" s="174">
        <v>0</v>
      </c>
      <c r="AD65" s="174">
        <v>0</v>
      </c>
      <c r="AE65" s="174">
        <v>30</v>
      </c>
      <c r="AF65" s="174">
        <v>0</v>
      </c>
      <c r="AG65" s="174">
        <v>0</v>
      </c>
      <c r="AH65" s="174">
        <v>0</v>
      </c>
      <c r="AI65" s="174">
        <v>-1.63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>
        <v>0</v>
      </c>
      <c r="AP65" s="174">
        <v>75.17</v>
      </c>
      <c r="AQ65" s="174">
        <v>26.77</v>
      </c>
      <c r="AR65" s="174">
        <v>24.2</v>
      </c>
      <c r="AS65" s="174">
        <v>0</v>
      </c>
      <c r="AT65">
        <v>0</v>
      </c>
      <c r="AU65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290.25</v>
      </c>
      <c r="M66" s="174">
        <v>23.15</v>
      </c>
      <c r="N66" s="174">
        <v>17.53</v>
      </c>
      <c r="O66" s="174">
        <v>0</v>
      </c>
      <c r="P66" s="174">
        <v>39.630000000000003</v>
      </c>
      <c r="Q66" s="174">
        <v>3.52</v>
      </c>
      <c r="R66" s="174">
        <v>12.9</v>
      </c>
      <c r="S66" s="174">
        <v>4.09</v>
      </c>
      <c r="T66" s="174">
        <v>0</v>
      </c>
      <c r="U66" s="174">
        <v>62.15</v>
      </c>
      <c r="V66" s="174">
        <v>6.16</v>
      </c>
      <c r="W66" s="174">
        <v>13.77</v>
      </c>
      <c r="X66" s="174">
        <v>43.78</v>
      </c>
      <c r="Y66" s="174">
        <v>0</v>
      </c>
      <c r="Z66">
        <v>0</v>
      </c>
      <c r="AA66" s="174">
        <v>12</v>
      </c>
      <c r="AB66" s="174">
        <v>0</v>
      </c>
      <c r="AC66" s="174">
        <v>0</v>
      </c>
      <c r="AD66" s="174">
        <v>0</v>
      </c>
      <c r="AE66" s="174">
        <v>30</v>
      </c>
      <c r="AF66" s="174">
        <v>0</v>
      </c>
      <c r="AG66" s="174">
        <v>0</v>
      </c>
      <c r="AH66" s="174">
        <v>0</v>
      </c>
      <c r="AI66" s="174">
        <v>-1.63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>
        <v>0</v>
      </c>
      <c r="AP66" s="174">
        <v>75.17</v>
      </c>
      <c r="AQ66" s="174">
        <v>26.77</v>
      </c>
      <c r="AR66" s="174">
        <v>24.2</v>
      </c>
      <c r="AS66" s="174">
        <v>0</v>
      </c>
      <c r="AT66">
        <v>0</v>
      </c>
      <c r="AU66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290.26</v>
      </c>
      <c r="M67" s="174">
        <v>23.15</v>
      </c>
      <c r="N67" s="174">
        <v>17.53</v>
      </c>
      <c r="O67" s="174">
        <v>0</v>
      </c>
      <c r="P67" s="174">
        <v>39.630000000000003</v>
      </c>
      <c r="Q67" s="174">
        <v>0.47</v>
      </c>
      <c r="R67" s="174">
        <v>12.59</v>
      </c>
      <c r="S67" s="174">
        <v>0</v>
      </c>
      <c r="T67" s="174">
        <v>0</v>
      </c>
      <c r="U67" s="174">
        <v>62.15</v>
      </c>
      <c r="V67" s="174">
        <v>5</v>
      </c>
      <c r="W67" s="174">
        <v>10.69</v>
      </c>
      <c r="X67" s="174">
        <v>43.78</v>
      </c>
      <c r="Y67" s="174">
        <v>0</v>
      </c>
      <c r="Z67">
        <v>0</v>
      </c>
      <c r="AA67" s="174">
        <v>12</v>
      </c>
      <c r="AB67" s="174">
        <v>0</v>
      </c>
      <c r="AC67" s="174">
        <v>0</v>
      </c>
      <c r="AD67" s="174">
        <v>0</v>
      </c>
      <c r="AE67" s="174">
        <v>30</v>
      </c>
      <c r="AF67" s="174">
        <v>0</v>
      </c>
      <c r="AG67" s="174">
        <v>0</v>
      </c>
      <c r="AH67" s="174">
        <v>0</v>
      </c>
      <c r="AI67" s="174">
        <v>-1.63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>
        <v>0</v>
      </c>
      <c r="AP67" s="174">
        <v>75.17</v>
      </c>
      <c r="AQ67" s="174">
        <v>26.77</v>
      </c>
      <c r="AR67" s="174">
        <v>24.2</v>
      </c>
      <c r="AS67" s="174">
        <v>0</v>
      </c>
      <c r="AT67">
        <v>0</v>
      </c>
      <c r="AU67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290.26</v>
      </c>
      <c r="M68" s="174">
        <v>23.15</v>
      </c>
      <c r="N68" s="174">
        <v>17.53</v>
      </c>
      <c r="O68" s="174">
        <v>0</v>
      </c>
      <c r="P68" s="174">
        <v>39.630000000000003</v>
      </c>
      <c r="Q68" s="174">
        <v>0.47</v>
      </c>
      <c r="R68" s="174">
        <v>12.59</v>
      </c>
      <c r="S68" s="174">
        <v>0</v>
      </c>
      <c r="T68" s="174">
        <v>0</v>
      </c>
      <c r="U68" s="174">
        <v>62.15</v>
      </c>
      <c r="V68" s="174">
        <v>6.08</v>
      </c>
      <c r="W68" s="174">
        <v>12.9</v>
      </c>
      <c r="X68" s="174">
        <v>43.78</v>
      </c>
      <c r="Y68" s="174">
        <v>0</v>
      </c>
      <c r="Z68">
        <v>0</v>
      </c>
      <c r="AA68" s="174">
        <v>12</v>
      </c>
      <c r="AB68" s="174">
        <v>0</v>
      </c>
      <c r="AC68" s="174">
        <v>0</v>
      </c>
      <c r="AD68" s="174">
        <v>0</v>
      </c>
      <c r="AE68" s="174">
        <v>30</v>
      </c>
      <c r="AF68" s="174">
        <v>0</v>
      </c>
      <c r="AG68" s="174">
        <v>0</v>
      </c>
      <c r="AH68" s="174">
        <v>0</v>
      </c>
      <c r="AI68" s="174">
        <v>-1.63</v>
      </c>
      <c r="AJ68" s="174">
        <v>0</v>
      </c>
      <c r="AK68" s="174">
        <v>0</v>
      </c>
      <c r="AL68" s="174">
        <v>0</v>
      </c>
      <c r="AM68" s="174">
        <v>0</v>
      </c>
      <c r="AN68" s="174">
        <v>0</v>
      </c>
      <c r="AO68">
        <v>0</v>
      </c>
      <c r="AP68" s="174">
        <v>75.17</v>
      </c>
      <c r="AQ68" s="174">
        <v>26.77</v>
      </c>
      <c r="AR68" s="174">
        <v>24.2</v>
      </c>
      <c r="AS68" s="174">
        <v>0</v>
      </c>
      <c r="AT68">
        <v>0</v>
      </c>
      <c r="AU68">
        <v>0</v>
      </c>
      <c r="AV68" s="174">
        <v>0</v>
      </c>
      <c r="AW68" s="174">
        <v>0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290.25</v>
      </c>
      <c r="M69" s="174">
        <v>23.15</v>
      </c>
      <c r="N69" s="174">
        <v>17.53</v>
      </c>
      <c r="O69" s="174">
        <v>0</v>
      </c>
      <c r="P69" s="174">
        <v>39.630000000000003</v>
      </c>
      <c r="Q69" s="174">
        <v>3.05</v>
      </c>
      <c r="R69" s="174">
        <v>12.59</v>
      </c>
      <c r="S69" s="174">
        <v>3.65</v>
      </c>
      <c r="T69" s="174">
        <v>0</v>
      </c>
      <c r="U69" s="174">
        <v>62.15</v>
      </c>
      <c r="V69" s="174">
        <v>6.15</v>
      </c>
      <c r="W69" s="174">
        <v>12.96</v>
      </c>
      <c r="X69" s="174">
        <v>43.78</v>
      </c>
      <c r="Y69" s="174">
        <v>0</v>
      </c>
      <c r="Z69">
        <v>0</v>
      </c>
      <c r="AA69" s="174">
        <v>12</v>
      </c>
      <c r="AB69" s="174">
        <v>0</v>
      </c>
      <c r="AC69" s="174">
        <v>0</v>
      </c>
      <c r="AD69" s="174">
        <v>0</v>
      </c>
      <c r="AE69" s="174">
        <v>30</v>
      </c>
      <c r="AF69" s="174">
        <v>0</v>
      </c>
      <c r="AG69" s="174">
        <v>0</v>
      </c>
      <c r="AH69" s="174">
        <v>0</v>
      </c>
      <c r="AI69" s="174">
        <v>-1.63</v>
      </c>
      <c r="AJ69" s="174">
        <v>0</v>
      </c>
      <c r="AK69" s="174">
        <v>0</v>
      </c>
      <c r="AL69" s="174">
        <v>0</v>
      </c>
      <c r="AM69" s="174">
        <v>0</v>
      </c>
      <c r="AN69" s="174">
        <v>0</v>
      </c>
      <c r="AO69">
        <v>0</v>
      </c>
      <c r="AP69" s="174">
        <v>75.17</v>
      </c>
      <c r="AQ69" s="174">
        <v>26.77</v>
      </c>
      <c r="AR69" s="174">
        <v>24.2</v>
      </c>
      <c r="AS69" s="174">
        <v>0</v>
      </c>
      <c r="AT69">
        <v>0</v>
      </c>
      <c r="AU69">
        <v>0</v>
      </c>
      <c r="AV69" s="174">
        <v>0</v>
      </c>
      <c r="AW69" s="174">
        <v>0</v>
      </c>
      <c r="AX69" s="174">
        <v>0</v>
      </c>
      <c r="AY69" s="174">
        <v>0</v>
      </c>
      <c r="AZ69" s="174">
        <v>0</v>
      </c>
      <c r="BA69" s="174">
        <v>0</v>
      </c>
      <c r="BB69" s="17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290.25</v>
      </c>
      <c r="M70" s="174">
        <v>23.15</v>
      </c>
      <c r="N70" s="174">
        <v>17.53</v>
      </c>
      <c r="O70" s="174">
        <v>0</v>
      </c>
      <c r="P70" s="174">
        <v>39.630000000000003</v>
      </c>
      <c r="Q70" s="174">
        <v>3.05</v>
      </c>
      <c r="R70" s="174">
        <v>12.59</v>
      </c>
      <c r="S70" s="174">
        <v>3.65</v>
      </c>
      <c r="T70" s="174">
        <v>0</v>
      </c>
      <c r="U70" s="174">
        <v>62.15</v>
      </c>
      <c r="V70" s="174">
        <v>6.15</v>
      </c>
      <c r="W70" s="174">
        <v>12.96</v>
      </c>
      <c r="X70" s="174">
        <v>43.78</v>
      </c>
      <c r="Y70" s="174">
        <v>0</v>
      </c>
      <c r="Z70">
        <v>0</v>
      </c>
      <c r="AA70" s="174">
        <v>12</v>
      </c>
      <c r="AB70" s="174">
        <v>0</v>
      </c>
      <c r="AC70" s="174">
        <v>0</v>
      </c>
      <c r="AD70" s="174">
        <v>0</v>
      </c>
      <c r="AE70" s="174">
        <v>30</v>
      </c>
      <c r="AF70" s="174">
        <v>0</v>
      </c>
      <c r="AG70" s="174">
        <v>0</v>
      </c>
      <c r="AH70" s="174">
        <v>0</v>
      </c>
      <c r="AI70" s="174">
        <v>-1.63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>
        <v>0</v>
      </c>
      <c r="AP70" s="174">
        <v>75.17</v>
      </c>
      <c r="AQ70" s="174">
        <v>26.77</v>
      </c>
      <c r="AR70" s="174">
        <v>24.2</v>
      </c>
      <c r="AS70" s="174">
        <v>0</v>
      </c>
      <c r="AT70">
        <v>0</v>
      </c>
      <c r="AU70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290.25</v>
      </c>
      <c r="M71" s="174">
        <v>23.15</v>
      </c>
      <c r="N71" s="174">
        <v>17.53</v>
      </c>
      <c r="O71" s="174">
        <v>0</v>
      </c>
      <c r="P71" s="174">
        <v>39.630000000000003</v>
      </c>
      <c r="Q71" s="174">
        <v>3.05</v>
      </c>
      <c r="R71" s="174">
        <v>12.59</v>
      </c>
      <c r="S71" s="174">
        <v>3.65</v>
      </c>
      <c r="T71" s="174">
        <v>0</v>
      </c>
      <c r="U71" s="174">
        <v>62.15</v>
      </c>
      <c r="V71" s="174">
        <v>6.15</v>
      </c>
      <c r="W71" s="174">
        <v>12.96</v>
      </c>
      <c r="X71" s="174">
        <v>43.78</v>
      </c>
      <c r="Y71" s="174">
        <v>0</v>
      </c>
      <c r="Z71">
        <v>0</v>
      </c>
      <c r="AA71" s="174">
        <v>12</v>
      </c>
      <c r="AB71" s="174">
        <v>0</v>
      </c>
      <c r="AC71" s="174">
        <v>0</v>
      </c>
      <c r="AD71" s="174">
        <v>0</v>
      </c>
      <c r="AE71" s="174">
        <v>30</v>
      </c>
      <c r="AF71" s="174">
        <v>0</v>
      </c>
      <c r="AG71" s="174">
        <v>0</v>
      </c>
      <c r="AH71" s="174">
        <v>0</v>
      </c>
      <c r="AI71" s="174">
        <v>-1.63</v>
      </c>
      <c r="AJ71" s="174">
        <v>0</v>
      </c>
      <c r="AK71" s="174">
        <v>0</v>
      </c>
      <c r="AL71" s="174">
        <v>0</v>
      </c>
      <c r="AM71" s="174">
        <v>0</v>
      </c>
      <c r="AN71" s="174">
        <v>0</v>
      </c>
      <c r="AO71">
        <v>0</v>
      </c>
      <c r="AP71" s="174">
        <v>75.17</v>
      </c>
      <c r="AQ71" s="174">
        <v>26.77</v>
      </c>
      <c r="AR71" s="174">
        <v>18.190000000000001</v>
      </c>
      <c r="AS71" s="174">
        <v>0</v>
      </c>
      <c r="AT71">
        <v>0</v>
      </c>
      <c r="AU71">
        <v>0</v>
      </c>
      <c r="AV71" s="174">
        <v>0</v>
      </c>
      <c r="AW71" s="174">
        <v>0</v>
      </c>
      <c r="AX71" s="174">
        <v>0</v>
      </c>
      <c r="AY71" s="174">
        <v>0</v>
      </c>
      <c r="AZ71" s="174">
        <v>0</v>
      </c>
      <c r="BA71" s="174">
        <v>0</v>
      </c>
      <c r="BB71" s="17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290.25</v>
      </c>
      <c r="M72" s="174">
        <v>23.15</v>
      </c>
      <c r="N72" s="174">
        <v>17.53</v>
      </c>
      <c r="O72" s="174">
        <v>0</v>
      </c>
      <c r="P72" s="174">
        <v>39.630000000000003</v>
      </c>
      <c r="Q72" s="174">
        <v>3.05</v>
      </c>
      <c r="R72" s="174">
        <v>12.59</v>
      </c>
      <c r="S72" s="174">
        <v>3.65</v>
      </c>
      <c r="T72" s="174">
        <v>0</v>
      </c>
      <c r="U72" s="174">
        <v>62.15</v>
      </c>
      <c r="V72" s="174">
        <v>6.15</v>
      </c>
      <c r="W72" s="174">
        <v>12.96</v>
      </c>
      <c r="X72" s="174">
        <v>43.78</v>
      </c>
      <c r="Y72" s="174">
        <v>0</v>
      </c>
      <c r="Z72">
        <v>0</v>
      </c>
      <c r="AA72" s="174">
        <v>12</v>
      </c>
      <c r="AB72" s="174">
        <v>0</v>
      </c>
      <c r="AC72" s="174">
        <v>0</v>
      </c>
      <c r="AD72" s="174">
        <v>0</v>
      </c>
      <c r="AE72" s="174">
        <v>30</v>
      </c>
      <c r="AF72" s="174">
        <v>0</v>
      </c>
      <c r="AG72" s="174">
        <v>0</v>
      </c>
      <c r="AH72" s="174">
        <v>0</v>
      </c>
      <c r="AI72" s="174">
        <v>-1.63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>
        <v>0</v>
      </c>
      <c r="AP72" s="174">
        <v>75.17</v>
      </c>
      <c r="AQ72" s="174">
        <v>26.77</v>
      </c>
      <c r="AR72" s="174">
        <v>15.38</v>
      </c>
      <c r="AS72" s="174">
        <v>0</v>
      </c>
      <c r="AT72">
        <v>0</v>
      </c>
      <c r="AU72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290.25</v>
      </c>
      <c r="M73" s="174">
        <v>23.15</v>
      </c>
      <c r="N73" s="174">
        <v>17.41</v>
      </c>
      <c r="O73" s="174">
        <v>0</v>
      </c>
      <c r="P73" s="174">
        <v>39.630000000000003</v>
      </c>
      <c r="Q73" s="174">
        <v>3.05</v>
      </c>
      <c r="R73" s="174">
        <v>12.59</v>
      </c>
      <c r="S73" s="174">
        <v>3.65</v>
      </c>
      <c r="T73" s="174">
        <v>0</v>
      </c>
      <c r="U73" s="174">
        <v>62.15</v>
      </c>
      <c r="V73" s="174">
        <v>6.15</v>
      </c>
      <c r="W73" s="174">
        <v>12.96</v>
      </c>
      <c r="X73" s="174">
        <v>43.78</v>
      </c>
      <c r="Y73" s="174">
        <v>0</v>
      </c>
      <c r="Z73">
        <v>0</v>
      </c>
      <c r="AA73" s="174">
        <v>12</v>
      </c>
      <c r="AB73" s="174">
        <v>0</v>
      </c>
      <c r="AC73" s="174">
        <v>0</v>
      </c>
      <c r="AD73" s="174">
        <v>0</v>
      </c>
      <c r="AE73" s="174">
        <v>30</v>
      </c>
      <c r="AF73" s="174">
        <v>0</v>
      </c>
      <c r="AG73" s="174">
        <v>0</v>
      </c>
      <c r="AH73" s="174">
        <v>0</v>
      </c>
      <c r="AI73" s="174">
        <v>-1.63</v>
      </c>
      <c r="AJ73" s="174">
        <v>0</v>
      </c>
      <c r="AK73" s="174">
        <v>0</v>
      </c>
      <c r="AL73" s="174">
        <v>0</v>
      </c>
      <c r="AM73" s="174">
        <v>0</v>
      </c>
      <c r="AN73" s="174">
        <v>0</v>
      </c>
      <c r="AO73">
        <v>0</v>
      </c>
      <c r="AP73" s="174">
        <v>75.17</v>
      </c>
      <c r="AQ73" s="174">
        <v>26.77</v>
      </c>
      <c r="AR73" s="174">
        <v>8.01</v>
      </c>
      <c r="AS73" s="174">
        <v>0</v>
      </c>
      <c r="AT73">
        <v>0</v>
      </c>
      <c r="AU73">
        <v>0</v>
      </c>
      <c r="AV73" s="174">
        <v>0</v>
      </c>
      <c r="AW73" s="174">
        <v>0</v>
      </c>
      <c r="AX73" s="174">
        <v>0</v>
      </c>
      <c r="AY73" s="174">
        <v>0</v>
      </c>
      <c r="AZ73" s="174">
        <v>0</v>
      </c>
      <c r="BA73" s="174">
        <v>0</v>
      </c>
      <c r="BB73" s="17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290.25</v>
      </c>
      <c r="M74" s="174">
        <v>23.15</v>
      </c>
      <c r="N74" s="174">
        <v>17.53</v>
      </c>
      <c r="O74" s="174">
        <v>0</v>
      </c>
      <c r="P74" s="174">
        <v>39.630000000000003</v>
      </c>
      <c r="Q74" s="174">
        <v>3.05</v>
      </c>
      <c r="R74" s="174">
        <v>12.59</v>
      </c>
      <c r="S74" s="174">
        <v>3.65</v>
      </c>
      <c r="T74" s="174">
        <v>0</v>
      </c>
      <c r="U74" s="174">
        <v>62.15</v>
      </c>
      <c r="V74" s="174">
        <v>6.15</v>
      </c>
      <c r="W74" s="174">
        <v>12.96</v>
      </c>
      <c r="X74" s="174">
        <v>43.78</v>
      </c>
      <c r="Y74" s="174">
        <v>0</v>
      </c>
      <c r="Z74">
        <v>0</v>
      </c>
      <c r="AA74" s="174">
        <v>12</v>
      </c>
      <c r="AB74" s="174">
        <v>0</v>
      </c>
      <c r="AC74" s="174">
        <v>0</v>
      </c>
      <c r="AD74" s="174">
        <v>0</v>
      </c>
      <c r="AE74" s="174">
        <v>30</v>
      </c>
      <c r="AF74" s="174">
        <v>0</v>
      </c>
      <c r="AG74" s="174">
        <v>0</v>
      </c>
      <c r="AH74" s="174">
        <v>0</v>
      </c>
      <c r="AI74" s="174">
        <v>-1.63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>
        <v>0</v>
      </c>
      <c r="AP74" s="174">
        <v>75.17</v>
      </c>
      <c r="AQ74" s="174">
        <v>26.77</v>
      </c>
      <c r="AR74" s="174">
        <v>4.3</v>
      </c>
      <c r="AS74" s="174">
        <v>0</v>
      </c>
      <c r="AT74">
        <v>0</v>
      </c>
      <c r="AU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290.25</v>
      </c>
      <c r="M75" s="174">
        <v>23.15</v>
      </c>
      <c r="N75" s="174">
        <v>29.92</v>
      </c>
      <c r="O75" s="174">
        <v>0</v>
      </c>
      <c r="P75" s="174">
        <v>39.630000000000003</v>
      </c>
      <c r="Q75" s="174">
        <v>0.34</v>
      </c>
      <c r="R75" s="174">
        <v>12.59</v>
      </c>
      <c r="S75" s="174">
        <v>0</v>
      </c>
      <c r="T75" s="174">
        <v>0</v>
      </c>
      <c r="U75" s="174">
        <v>62.15</v>
      </c>
      <c r="V75" s="174">
        <v>6.15</v>
      </c>
      <c r="W75" s="174">
        <v>12.96</v>
      </c>
      <c r="X75" s="174">
        <v>43.78</v>
      </c>
      <c r="Y75" s="174">
        <v>0</v>
      </c>
      <c r="Z75">
        <v>0</v>
      </c>
      <c r="AA75" s="174">
        <v>12</v>
      </c>
      <c r="AB75" s="174">
        <v>0</v>
      </c>
      <c r="AC75" s="174">
        <v>0</v>
      </c>
      <c r="AD75" s="174">
        <v>0</v>
      </c>
      <c r="AE75" s="174">
        <v>30</v>
      </c>
      <c r="AF75" s="174">
        <v>0</v>
      </c>
      <c r="AG75" s="174">
        <v>0</v>
      </c>
      <c r="AH75" s="174">
        <v>0</v>
      </c>
      <c r="AI75" s="174">
        <v>-1.63</v>
      </c>
      <c r="AJ75" s="174">
        <v>0</v>
      </c>
      <c r="AK75" s="174">
        <v>0</v>
      </c>
      <c r="AL75" s="174">
        <v>0</v>
      </c>
      <c r="AM75" s="174">
        <v>0</v>
      </c>
      <c r="AN75" s="174">
        <v>0</v>
      </c>
      <c r="AO75">
        <v>0</v>
      </c>
      <c r="AP75" s="174">
        <v>75.17</v>
      </c>
      <c r="AQ75" s="174">
        <v>26.77</v>
      </c>
      <c r="AR75" s="174">
        <v>0</v>
      </c>
      <c r="AS75" s="174">
        <v>0</v>
      </c>
      <c r="AT75">
        <v>0</v>
      </c>
      <c r="AU75">
        <v>0</v>
      </c>
      <c r="AV75" s="174">
        <v>0</v>
      </c>
      <c r="AW75" s="174">
        <v>0</v>
      </c>
      <c r="AX75" s="174">
        <v>0</v>
      </c>
      <c r="AY75" s="174">
        <v>0</v>
      </c>
      <c r="AZ75" s="174">
        <v>0</v>
      </c>
      <c r="BA75" s="174">
        <v>0</v>
      </c>
      <c r="BB75" s="17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290.25</v>
      </c>
      <c r="M76" s="174">
        <v>23.15</v>
      </c>
      <c r="N76" s="174">
        <v>31.46</v>
      </c>
      <c r="O76" s="174">
        <v>0</v>
      </c>
      <c r="P76" s="174">
        <v>39.630000000000003</v>
      </c>
      <c r="Q76" s="174">
        <v>0.34</v>
      </c>
      <c r="R76" s="174">
        <v>12.59</v>
      </c>
      <c r="S76" s="174">
        <v>0</v>
      </c>
      <c r="T76" s="174">
        <v>0</v>
      </c>
      <c r="U76" s="174">
        <v>62.15</v>
      </c>
      <c r="V76" s="174">
        <v>6.15</v>
      </c>
      <c r="W76" s="174">
        <v>12.96</v>
      </c>
      <c r="X76" s="174">
        <v>43.78</v>
      </c>
      <c r="Y76" s="174">
        <v>0</v>
      </c>
      <c r="Z76">
        <v>0</v>
      </c>
      <c r="AA76" s="174">
        <v>12</v>
      </c>
      <c r="AB76" s="174">
        <v>0</v>
      </c>
      <c r="AC76" s="174">
        <v>0</v>
      </c>
      <c r="AD76" s="174">
        <v>0</v>
      </c>
      <c r="AE76" s="174">
        <v>26.43</v>
      </c>
      <c r="AF76" s="174">
        <v>0</v>
      </c>
      <c r="AG76" s="174">
        <v>0</v>
      </c>
      <c r="AH76" s="174">
        <v>0</v>
      </c>
      <c r="AI76" s="174">
        <v>-1.63</v>
      </c>
      <c r="AJ76" s="174">
        <v>0</v>
      </c>
      <c r="AK76" s="174">
        <v>0</v>
      </c>
      <c r="AL76" s="174">
        <v>0</v>
      </c>
      <c r="AM76" s="174">
        <v>0</v>
      </c>
      <c r="AN76" s="174">
        <v>0</v>
      </c>
      <c r="AO76">
        <v>0</v>
      </c>
      <c r="AP76" s="174">
        <v>75.17</v>
      </c>
      <c r="AQ76" s="174">
        <v>26.77</v>
      </c>
      <c r="AR76" s="174">
        <v>0</v>
      </c>
      <c r="AS76" s="174">
        <v>0</v>
      </c>
      <c r="AT76">
        <v>0</v>
      </c>
      <c r="AU76">
        <v>0</v>
      </c>
      <c r="AV76" s="174">
        <v>0</v>
      </c>
      <c r="AW76" s="174">
        <v>0</v>
      </c>
      <c r="AX76" s="174">
        <v>0</v>
      </c>
      <c r="AY76" s="174">
        <v>0</v>
      </c>
      <c r="AZ76" s="174">
        <v>0</v>
      </c>
      <c r="BA76" s="174">
        <v>0</v>
      </c>
      <c r="BB76" s="17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348.3</v>
      </c>
      <c r="M77" s="174">
        <v>23.15</v>
      </c>
      <c r="N77" s="174">
        <v>31.79</v>
      </c>
      <c r="O77" s="174">
        <v>0</v>
      </c>
      <c r="P77" s="174">
        <v>41.19</v>
      </c>
      <c r="Q77" s="174">
        <v>0.34</v>
      </c>
      <c r="R77" s="174">
        <v>12.59</v>
      </c>
      <c r="S77" s="174">
        <v>0</v>
      </c>
      <c r="T77" s="174">
        <v>0</v>
      </c>
      <c r="U77" s="174">
        <v>62.15</v>
      </c>
      <c r="V77" s="174">
        <v>6.15</v>
      </c>
      <c r="W77" s="174">
        <v>12.96</v>
      </c>
      <c r="X77" s="174">
        <v>43.78</v>
      </c>
      <c r="Y77" s="174">
        <v>0</v>
      </c>
      <c r="Z77">
        <v>0</v>
      </c>
      <c r="AA77" s="174">
        <v>12</v>
      </c>
      <c r="AB77" s="174">
        <v>0</v>
      </c>
      <c r="AC77" s="174">
        <v>0</v>
      </c>
      <c r="AD77" s="174">
        <v>0</v>
      </c>
      <c r="AE77" s="174">
        <v>30</v>
      </c>
      <c r="AF77" s="174">
        <v>0</v>
      </c>
      <c r="AG77" s="174">
        <v>0</v>
      </c>
      <c r="AH77" s="174">
        <v>0</v>
      </c>
      <c r="AI77" s="174">
        <v>-1.63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>
        <v>0</v>
      </c>
      <c r="AP77" s="174">
        <v>75.17</v>
      </c>
      <c r="AQ77" s="174">
        <v>26.77</v>
      </c>
      <c r="AR77" s="174">
        <v>0</v>
      </c>
      <c r="AS77" s="174">
        <v>0</v>
      </c>
      <c r="AT77">
        <v>0</v>
      </c>
      <c r="AU77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406.35</v>
      </c>
      <c r="M78" s="174">
        <v>23.15</v>
      </c>
      <c r="N78" s="174">
        <v>31.79</v>
      </c>
      <c r="O78" s="174">
        <v>0</v>
      </c>
      <c r="P78" s="174">
        <v>41.19</v>
      </c>
      <c r="Q78" s="174">
        <v>0.34</v>
      </c>
      <c r="R78" s="174">
        <v>12.59</v>
      </c>
      <c r="S78" s="174">
        <v>0</v>
      </c>
      <c r="T78" s="174">
        <v>0</v>
      </c>
      <c r="U78" s="174">
        <v>62.15</v>
      </c>
      <c r="V78" s="174">
        <v>6.15</v>
      </c>
      <c r="W78" s="174">
        <v>12.96</v>
      </c>
      <c r="X78" s="174">
        <v>43.78</v>
      </c>
      <c r="Y78" s="174">
        <v>0</v>
      </c>
      <c r="Z78">
        <v>0</v>
      </c>
      <c r="AA78" s="174">
        <v>12</v>
      </c>
      <c r="AB78" s="174">
        <v>0</v>
      </c>
      <c r="AC78" s="174">
        <v>0</v>
      </c>
      <c r="AD78" s="174">
        <v>0</v>
      </c>
      <c r="AE78" s="174">
        <v>30</v>
      </c>
      <c r="AF78" s="174">
        <v>0</v>
      </c>
      <c r="AG78" s="174">
        <v>0</v>
      </c>
      <c r="AH78" s="174">
        <v>0</v>
      </c>
      <c r="AI78" s="174">
        <v>-1.63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>
        <v>0</v>
      </c>
      <c r="AP78" s="174">
        <v>75.17</v>
      </c>
      <c r="AQ78" s="174">
        <v>26.77</v>
      </c>
      <c r="AR78" s="174">
        <v>0</v>
      </c>
      <c r="AS78" s="174">
        <v>0</v>
      </c>
      <c r="AT78">
        <v>0</v>
      </c>
      <c r="AU78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483.75</v>
      </c>
      <c r="M79" s="174">
        <v>23.15</v>
      </c>
      <c r="N79" s="174">
        <v>33.51</v>
      </c>
      <c r="O79" s="174">
        <v>0</v>
      </c>
      <c r="P79" s="174">
        <v>41.19</v>
      </c>
      <c r="Q79" s="174">
        <v>5.51</v>
      </c>
      <c r="R79" s="174">
        <v>12.59</v>
      </c>
      <c r="S79" s="174">
        <v>6.76</v>
      </c>
      <c r="T79" s="174">
        <v>0</v>
      </c>
      <c r="U79" s="174">
        <v>62.15</v>
      </c>
      <c r="V79" s="174">
        <v>6.15</v>
      </c>
      <c r="W79" s="174">
        <v>12.96</v>
      </c>
      <c r="X79" s="174">
        <v>43.78</v>
      </c>
      <c r="Y79" s="174">
        <v>0</v>
      </c>
      <c r="Z79">
        <v>0</v>
      </c>
      <c r="AA79" s="174">
        <v>12</v>
      </c>
      <c r="AB79" s="174">
        <v>0</v>
      </c>
      <c r="AC79" s="174">
        <v>0</v>
      </c>
      <c r="AD79" s="174">
        <v>0</v>
      </c>
      <c r="AE79" s="174">
        <v>30</v>
      </c>
      <c r="AF79" s="174">
        <v>0</v>
      </c>
      <c r="AG79" s="174">
        <v>0</v>
      </c>
      <c r="AH79" s="174">
        <v>0</v>
      </c>
      <c r="AI79" s="174">
        <v>-1.63</v>
      </c>
      <c r="AJ79" s="174">
        <v>0</v>
      </c>
      <c r="AK79" s="174">
        <v>0</v>
      </c>
      <c r="AL79" s="174">
        <v>0</v>
      </c>
      <c r="AM79" s="174">
        <v>0</v>
      </c>
      <c r="AN79" s="174">
        <v>0</v>
      </c>
      <c r="AO79">
        <v>0</v>
      </c>
      <c r="AP79" s="174">
        <v>75.17</v>
      </c>
      <c r="AQ79" s="174">
        <v>26.77</v>
      </c>
      <c r="AR79" s="174">
        <v>0</v>
      </c>
      <c r="AS79" s="174">
        <v>0</v>
      </c>
      <c r="AT79">
        <v>0</v>
      </c>
      <c r="AU79">
        <v>0</v>
      </c>
      <c r="AV79" s="174">
        <v>0</v>
      </c>
      <c r="AW79" s="174">
        <v>0</v>
      </c>
      <c r="AX79" s="174">
        <v>0</v>
      </c>
      <c r="AY79" s="174">
        <v>0</v>
      </c>
      <c r="AZ79" s="174">
        <v>0</v>
      </c>
      <c r="BA79" s="174">
        <v>0</v>
      </c>
      <c r="BB79" s="17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483.75</v>
      </c>
      <c r="M80" s="174">
        <v>23.15</v>
      </c>
      <c r="N80" s="174">
        <v>33.659999999999997</v>
      </c>
      <c r="O80" s="174">
        <v>0</v>
      </c>
      <c r="P80" s="174">
        <v>41.19</v>
      </c>
      <c r="Q80" s="174">
        <v>5.87</v>
      </c>
      <c r="R80" s="174">
        <v>12.59</v>
      </c>
      <c r="S80" s="174">
        <v>7.29</v>
      </c>
      <c r="T80" s="174">
        <v>0</v>
      </c>
      <c r="U80" s="174">
        <v>62.15</v>
      </c>
      <c r="V80" s="174">
        <v>6.15</v>
      </c>
      <c r="W80" s="174">
        <v>12.96</v>
      </c>
      <c r="X80" s="174">
        <v>43.78</v>
      </c>
      <c r="Y80" s="174">
        <v>0</v>
      </c>
      <c r="Z80">
        <v>0</v>
      </c>
      <c r="AA80" s="174">
        <v>12</v>
      </c>
      <c r="AB80" s="174">
        <v>0</v>
      </c>
      <c r="AC80" s="174">
        <v>0</v>
      </c>
      <c r="AD80" s="174">
        <v>0</v>
      </c>
      <c r="AE80" s="174">
        <v>30</v>
      </c>
      <c r="AF80" s="174">
        <v>0</v>
      </c>
      <c r="AG80" s="174">
        <v>0</v>
      </c>
      <c r="AH80" s="174">
        <v>0</v>
      </c>
      <c r="AI80" s="174">
        <v>-1.63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>
        <v>0</v>
      </c>
      <c r="AP80" s="174">
        <v>75.17</v>
      </c>
      <c r="AQ80" s="174">
        <v>26.77</v>
      </c>
      <c r="AR80" s="174">
        <v>0</v>
      </c>
      <c r="AS80" s="174">
        <v>0</v>
      </c>
      <c r="AT80">
        <v>0</v>
      </c>
      <c r="AU80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483.75</v>
      </c>
      <c r="M81" s="174">
        <v>23.15</v>
      </c>
      <c r="N81" s="174">
        <v>33.659999999999997</v>
      </c>
      <c r="O81" s="174">
        <v>0</v>
      </c>
      <c r="P81" s="174">
        <v>41.35</v>
      </c>
      <c r="Q81" s="174">
        <v>6.1</v>
      </c>
      <c r="R81" s="174">
        <v>12.59</v>
      </c>
      <c r="S81" s="174">
        <v>7.83</v>
      </c>
      <c r="T81" s="174">
        <v>0</v>
      </c>
      <c r="U81" s="174">
        <v>62.15</v>
      </c>
      <c r="V81" s="174">
        <v>6.15</v>
      </c>
      <c r="W81" s="174">
        <v>12.96</v>
      </c>
      <c r="X81" s="174">
        <v>43.78</v>
      </c>
      <c r="Y81" s="174">
        <v>0</v>
      </c>
      <c r="Z81">
        <v>0</v>
      </c>
      <c r="AA81" s="174">
        <v>12</v>
      </c>
      <c r="AB81" s="174">
        <v>0</v>
      </c>
      <c r="AC81" s="174">
        <v>0</v>
      </c>
      <c r="AD81" s="174">
        <v>0</v>
      </c>
      <c r="AE81" s="174">
        <v>30</v>
      </c>
      <c r="AF81" s="174">
        <v>0</v>
      </c>
      <c r="AG81" s="174">
        <v>0</v>
      </c>
      <c r="AH81" s="174">
        <v>0</v>
      </c>
      <c r="AI81" s="174">
        <v>-1.63</v>
      </c>
      <c r="AJ81" s="174">
        <v>0</v>
      </c>
      <c r="AK81" s="174">
        <v>0</v>
      </c>
      <c r="AL81" s="174">
        <v>0</v>
      </c>
      <c r="AM81" s="174">
        <v>0</v>
      </c>
      <c r="AN81" s="174">
        <v>0</v>
      </c>
      <c r="AO81">
        <v>0</v>
      </c>
      <c r="AP81" s="174">
        <v>75.17</v>
      </c>
      <c r="AQ81" s="174">
        <v>26.77</v>
      </c>
      <c r="AR81" s="174">
        <v>0</v>
      </c>
      <c r="AS81" s="174">
        <v>0</v>
      </c>
      <c r="AT81">
        <v>0</v>
      </c>
      <c r="AU81">
        <v>0</v>
      </c>
      <c r="AV81" s="174">
        <v>0</v>
      </c>
      <c r="AW81" s="174">
        <v>0</v>
      </c>
      <c r="AX81" s="174">
        <v>0</v>
      </c>
      <c r="AY81" s="174">
        <v>0</v>
      </c>
      <c r="AZ81" s="174">
        <v>0</v>
      </c>
      <c r="BA81" s="174">
        <v>0</v>
      </c>
      <c r="BB81" s="17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483.75</v>
      </c>
      <c r="M82" s="174">
        <v>23.15</v>
      </c>
      <c r="N82" s="174">
        <v>33.659999999999997</v>
      </c>
      <c r="O82" s="174">
        <v>0</v>
      </c>
      <c r="P82" s="174">
        <v>41.35</v>
      </c>
      <c r="Q82" s="174">
        <v>6.1</v>
      </c>
      <c r="R82" s="174">
        <v>12.59</v>
      </c>
      <c r="S82" s="174">
        <v>7.83</v>
      </c>
      <c r="T82" s="174">
        <v>0</v>
      </c>
      <c r="U82" s="174">
        <v>62.15</v>
      </c>
      <c r="V82" s="174">
        <v>6.15</v>
      </c>
      <c r="W82" s="174">
        <v>12.96</v>
      </c>
      <c r="X82" s="174">
        <v>43.78</v>
      </c>
      <c r="Y82" s="174">
        <v>0</v>
      </c>
      <c r="Z82">
        <v>0</v>
      </c>
      <c r="AA82" s="174">
        <v>12</v>
      </c>
      <c r="AB82" s="174">
        <v>0</v>
      </c>
      <c r="AC82" s="174">
        <v>0</v>
      </c>
      <c r="AD82" s="174">
        <v>0</v>
      </c>
      <c r="AE82" s="174">
        <v>30</v>
      </c>
      <c r="AF82" s="174">
        <v>0</v>
      </c>
      <c r="AG82" s="174">
        <v>0</v>
      </c>
      <c r="AH82" s="174">
        <v>0</v>
      </c>
      <c r="AI82" s="174">
        <v>-1.63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>
        <v>0</v>
      </c>
      <c r="AP82" s="174">
        <v>75.17</v>
      </c>
      <c r="AQ82" s="174">
        <v>26.77</v>
      </c>
      <c r="AR82" s="174">
        <v>0</v>
      </c>
      <c r="AS82" s="174">
        <v>0</v>
      </c>
      <c r="AT82">
        <v>0</v>
      </c>
      <c r="AU82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483.75</v>
      </c>
      <c r="M83" s="174">
        <v>23.15</v>
      </c>
      <c r="N83" s="174">
        <v>33.659999999999997</v>
      </c>
      <c r="O83" s="174">
        <v>0</v>
      </c>
      <c r="P83" s="174">
        <v>41.35</v>
      </c>
      <c r="Q83" s="174">
        <v>6.48</v>
      </c>
      <c r="R83" s="174">
        <v>12.59</v>
      </c>
      <c r="S83" s="174">
        <v>7.83</v>
      </c>
      <c r="T83" s="174">
        <v>0</v>
      </c>
      <c r="U83" s="174">
        <v>62.15</v>
      </c>
      <c r="V83" s="174">
        <v>6.15</v>
      </c>
      <c r="W83" s="174">
        <v>12.96</v>
      </c>
      <c r="X83" s="174">
        <v>43.78</v>
      </c>
      <c r="Y83" s="174">
        <v>0</v>
      </c>
      <c r="Z83">
        <v>0</v>
      </c>
      <c r="AA83" s="174">
        <v>12</v>
      </c>
      <c r="AB83" s="174">
        <v>0</v>
      </c>
      <c r="AC83" s="174">
        <v>0</v>
      </c>
      <c r="AD83" s="174">
        <v>0</v>
      </c>
      <c r="AE83" s="174">
        <v>30</v>
      </c>
      <c r="AF83" s="174">
        <v>0</v>
      </c>
      <c r="AG83" s="174">
        <v>0</v>
      </c>
      <c r="AH83" s="174">
        <v>0</v>
      </c>
      <c r="AI83" s="174">
        <v>-1.63</v>
      </c>
      <c r="AJ83" s="174">
        <v>0</v>
      </c>
      <c r="AK83" s="174">
        <v>0</v>
      </c>
      <c r="AL83" s="174">
        <v>0</v>
      </c>
      <c r="AM83" s="174">
        <v>0</v>
      </c>
      <c r="AN83" s="174">
        <v>0</v>
      </c>
      <c r="AO83">
        <v>0</v>
      </c>
      <c r="AP83" s="174">
        <v>75.17</v>
      </c>
      <c r="AQ83" s="174">
        <v>26.77</v>
      </c>
      <c r="AR83" s="174">
        <v>0</v>
      </c>
      <c r="AS83" s="174">
        <v>0</v>
      </c>
      <c r="AT83">
        <v>0</v>
      </c>
      <c r="AU83">
        <v>0</v>
      </c>
      <c r="AV83" s="174">
        <v>0</v>
      </c>
      <c r="AW83" s="174">
        <v>0</v>
      </c>
      <c r="AX83" s="174">
        <v>0</v>
      </c>
      <c r="AY83" s="174">
        <v>0</v>
      </c>
      <c r="AZ83" s="174">
        <v>0</v>
      </c>
      <c r="BA83" s="174">
        <v>0</v>
      </c>
      <c r="BB83" s="17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483.75</v>
      </c>
      <c r="M84" s="174">
        <v>23.15</v>
      </c>
      <c r="N84" s="174">
        <v>33.659999999999997</v>
      </c>
      <c r="O84" s="174">
        <v>0</v>
      </c>
      <c r="P84" s="174">
        <v>41.35</v>
      </c>
      <c r="Q84" s="174">
        <v>6.48</v>
      </c>
      <c r="R84" s="174">
        <v>12.59</v>
      </c>
      <c r="S84" s="174">
        <v>7.83</v>
      </c>
      <c r="T84" s="174">
        <v>0</v>
      </c>
      <c r="U84" s="174">
        <v>62.15</v>
      </c>
      <c r="V84" s="174">
        <v>6.15</v>
      </c>
      <c r="W84" s="174">
        <v>12.96</v>
      </c>
      <c r="X84" s="174">
        <v>43.78</v>
      </c>
      <c r="Y84" s="174">
        <v>0</v>
      </c>
      <c r="Z84">
        <v>0</v>
      </c>
      <c r="AA84" s="174">
        <v>12</v>
      </c>
      <c r="AB84" s="174">
        <v>0</v>
      </c>
      <c r="AC84" s="174">
        <v>0</v>
      </c>
      <c r="AD84" s="174">
        <v>0</v>
      </c>
      <c r="AE84" s="174">
        <v>30</v>
      </c>
      <c r="AF84" s="174">
        <v>0</v>
      </c>
      <c r="AG84" s="174">
        <v>0</v>
      </c>
      <c r="AH84" s="174">
        <v>0</v>
      </c>
      <c r="AI84" s="174">
        <v>-1.63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>
        <v>0</v>
      </c>
      <c r="AP84" s="174">
        <v>75.17</v>
      </c>
      <c r="AQ84" s="174">
        <v>26.77</v>
      </c>
      <c r="AR84" s="174">
        <v>0</v>
      </c>
      <c r="AS84" s="174">
        <v>0</v>
      </c>
      <c r="AT84">
        <v>0</v>
      </c>
      <c r="AU84">
        <v>0</v>
      </c>
      <c r="AV84" s="174">
        <v>0</v>
      </c>
      <c r="AW84" s="174">
        <v>0</v>
      </c>
      <c r="AX84" s="174">
        <v>0</v>
      </c>
      <c r="AY84" s="174">
        <v>0</v>
      </c>
      <c r="AZ84" s="174">
        <v>0</v>
      </c>
      <c r="BA84" s="174">
        <v>0</v>
      </c>
      <c r="BB84" s="17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4">
        <v>0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483.75</v>
      </c>
      <c r="M85" s="174">
        <v>23.15</v>
      </c>
      <c r="N85" s="174">
        <v>33.659999999999997</v>
      </c>
      <c r="O85" s="174">
        <v>0</v>
      </c>
      <c r="P85" s="174">
        <v>41.35</v>
      </c>
      <c r="Q85" s="174">
        <v>6.48</v>
      </c>
      <c r="R85" s="174">
        <v>12.59</v>
      </c>
      <c r="S85" s="174">
        <v>7.83</v>
      </c>
      <c r="T85" s="174">
        <v>0</v>
      </c>
      <c r="U85" s="174">
        <v>62.15</v>
      </c>
      <c r="V85" s="174">
        <v>6.15</v>
      </c>
      <c r="W85" s="174">
        <v>12.96</v>
      </c>
      <c r="X85" s="174">
        <v>43.78</v>
      </c>
      <c r="Y85" s="174">
        <v>0</v>
      </c>
      <c r="Z85">
        <v>0</v>
      </c>
      <c r="AA85" s="174">
        <v>12</v>
      </c>
      <c r="AB85" s="174">
        <v>0</v>
      </c>
      <c r="AC85" s="174">
        <v>0</v>
      </c>
      <c r="AD85" s="174">
        <v>0</v>
      </c>
      <c r="AE85" s="174">
        <v>30</v>
      </c>
      <c r="AF85" s="174">
        <v>0</v>
      </c>
      <c r="AG85" s="174">
        <v>0</v>
      </c>
      <c r="AH85" s="174">
        <v>0</v>
      </c>
      <c r="AI85" s="174">
        <v>-1.63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>
        <v>0</v>
      </c>
      <c r="AP85" s="174">
        <v>75.17</v>
      </c>
      <c r="AQ85" s="174">
        <v>26.77</v>
      </c>
      <c r="AR85" s="174">
        <v>0</v>
      </c>
      <c r="AS85" s="174">
        <v>0</v>
      </c>
      <c r="AT85">
        <v>0</v>
      </c>
      <c r="AU85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483.75</v>
      </c>
      <c r="M86" s="174">
        <v>23.15</v>
      </c>
      <c r="N86" s="174">
        <v>33.659999999999997</v>
      </c>
      <c r="O86" s="174">
        <v>0</v>
      </c>
      <c r="P86" s="174">
        <v>41.35</v>
      </c>
      <c r="Q86" s="174">
        <v>6.48</v>
      </c>
      <c r="R86" s="174">
        <v>12.59</v>
      </c>
      <c r="S86" s="174">
        <v>7.83</v>
      </c>
      <c r="T86" s="174">
        <v>0</v>
      </c>
      <c r="U86" s="174">
        <v>62.15</v>
      </c>
      <c r="V86" s="174">
        <v>6.15</v>
      </c>
      <c r="W86" s="174">
        <v>12.96</v>
      </c>
      <c r="X86" s="174">
        <v>43.78</v>
      </c>
      <c r="Y86" s="174">
        <v>0</v>
      </c>
      <c r="Z86">
        <v>0</v>
      </c>
      <c r="AA86" s="174">
        <v>12</v>
      </c>
      <c r="AB86" s="174">
        <v>0</v>
      </c>
      <c r="AC86" s="174">
        <v>0</v>
      </c>
      <c r="AD86" s="174">
        <v>0</v>
      </c>
      <c r="AE86" s="174">
        <v>30</v>
      </c>
      <c r="AF86" s="174">
        <v>0</v>
      </c>
      <c r="AG86" s="174">
        <v>0</v>
      </c>
      <c r="AH86" s="174">
        <v>0</v>
      </c>
      <c r="AI86" s="174">
        <v>-1.63</v>
      </c>
      <c r="AJ86" s="174">
        <v>0</v>
      </c>
      <c r="AK86" s="174">
        <v>0</v>
      </c>
      <c r="AL86" s="174">
        <v>0</v>
      </c>
      <c r="AM86" s="174">
        <v>0</v>
      </c>
      <c r="AN86" s="174">
        <v>0</v>
      </c>
      <c r="AO86">
        <v>0</v>
      </c>
      <c r="AP86" s="174">
        <v>75.17</v>
      </c>
      <c r="AQ86" s="174">
        <v>26.77</v>
      </c>
      <c r="AR86" s="174">
        <v>0</v>
      </c>
      <c r="AS86" s="174">
        <v>0</v>
      </c>
      <c r="AT86">
        <v>0</v>
      </c>
      <c r="AU86">
        <v>0</v>
      </c>
      <c r="AV86" s="174">
        <v>0</v>
      </c>
      <c r="AW86" s="174">
        <v>0</v>
      </c>
      <c r="AX86" s="174">
        <v>0</v>
      </c>
      <c r="AY86" s="174">
        <v>0</v>
      </c>
      <c r="AZ86" s="174">
        <v>0</v>
      </c>
      <c r="BA86" s="174">
        <v>0</v>
      </c>
      <c r="BB86" s="17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483.75</v>
      </c>
      <c r="M87" s="174">
        <v>23.15</v>
      </c>
      <c r="N87" s="174">
        <v>33.659999999999997</v>
      </c>
      <c r="O87" s="174">
        <v>0</v>
      </c>
      <c r="P87" s="174">
        <v>41.35</v>
      </c>
      <c r="Q87" s="174">
        <v>0</v>
      </c>
      <c r="R87" s="174">
        <v>12.59</v>
      </c>
      <c r="S87" s="174">
        <v>0.46</v>
      </c>
      <c r="T87" s="174">
        <v>0</v>
      </c>
      <c r="U87" s="174">
        <v>62.15</v>
      </c>
      <c r="V87" s="174">
        <v>6.15</v>
      </c>
      <c r="W87" s="174">
        <v>12.96</v>
      </c>
      <c r="X87" s="174">
        <v>43.78</v>
      </c>
      <c r="Y87" s="174">
        <v>0</v>
      </c>
      <c r="Z87">
        <v>0</v>
      </c>
      <c r="AA87" s="174">
        <v>12</v>
      </c>
      <c r="AB87" s="174">
        <v>0</v>
      </c>
      <c r="AC87" s="174">
        <v>0</v>
      </c>
      <c r="AD87" s="174">
        <v>0</v>
      </c>
      <c r="AE87" s="174">
        <v>30</v>
      </c>
      <c r="AF87" s="174">
        <v>0</v>
      </c>
      <c r="AG87" s="174">
        <v>0</v>
      </c>
      <c r="AH87" s="174">
        <v>0</v>
      </c>
      <c r="AI87" s="174">
        <v>-1.63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>
        <v>0</v>
      </c>
      <c r="AP87" s="174">
        <v>75.17</v>
      </c>
      <c r="AQ87" s="174">
        <v>26.77</v>
      </c>
      <c r="AR87" s="174">
        <v>0</v>
      </c>
      <c r="AS87" s="174">
        <v>0</v>
      </c>
      <c r="AT87">
        <v>0</v>
      </c>
      <c r="AU87">
        <v>0</v>
      </c>
      <c r="AV87" s="174">
        <v>0</v>
      </c>
      <c r="AW87" s="174">
        <v>0</v>
      </c>
      <c r="AX87" s="174">
        <v>0</v>
      </c>
      <c r="AY87" s="174">
        <v>0</v>
      </c>
      <c r="AZ87" s="174">
        <v>0</v>
      </c>
      <c r="BA87" s="174">
        <v>0</v>
      </c>
      <c r="BB87" s="17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483.75</v>
      </c>
      <c r="M88" s="174">
        <v>23.15</v>
      </c>
      <c r="N88" s="174">
        <v>33.659999999999997</v>
      </c>
      <c r="O88" s="174">
        <v>0</v>
      </c>
      <c r="P88" s="174">
        <v>41.35</v>
      </c>
      <c r="Q88" s="174">
        <v>0</v>
      </c>
      <c r="R88" s="174">
        <v>12.59</v>
      </c>
      <c r="S88" s="174">
        <v>0</v>
      </c>
      <c r="T88" s="174">
        <v>0</v>
      </c>
      <c r="U88" s="174">
        <v>62.15</v>
      </c>
      <c r="V88" s="174">
        <v>6.15</v>
      </c>
      <c r="W88" s="174">
        <v>12.96</v>
      </c>
      <c r="X88" s="174">
        <v>43.78</v>
      </c>
      <c r="Y88" s="174">
        <v>0</v>
      </c>
      <c r="Z88">
        <v>0</v>
      </c>
      <c r="AA88" s="174">
        <v>12</v>
      </c>
      <c r="AB88" s="174">
        <v>0</v>
      </c>
      <c r="AC88" s="174">
        <v>0</v>
      </c>
      <c r="AD88" s="174">
        <v>0</v>
      </c>
      <c r="AE88" s="174">
        <v>30</v>
      </c>
      <c r="AF88" s="174">
        <v>0</v>
      </c>
      <c r="AG88" s="174">
        <v>0</v>
      </c>
      <c r="AH88" s="174">
        <v>0</v>
      </c>
      <c r="AI88" s="174">
        <v>-1.63</v>
      </c>
      <c r="AJ88" s="174">
        <v>0</v>
      </c>
      <c r="AK88" s="174">
        <v>0</v>
      </c>
      <c r="AL88" s="174">
        <v>0</v>
      </c>
      <c r="AM88" s="174">
        <v>0</v>
      </c>
      <c r="AN88" s="174">
        <v>0</v>
      </c>
      <c r="AO88">
        <v>0</v>
      </c>
      <c r="AP88" s="174">
        <v>75.17</v>
      </c>
      <c r="AQ88" s="174">
        <v>26.77</v>
      </c>
      <c r="AR88" s="174">
        <v>0</v>
      </c>
      <c r="AS88" s="174">
        <v>0</v>
      </c>
      <c r="AT88">
        <v>0</v>
      </c>
      <c r="AU88">
        <v>0</v>
      </c>
      <c r="AV88" s="174">
        <v>0</v>
      </c>
      <c r="AW88" s="174">
        <v>0</v>
      </c>
      <c r="AX88" s="174">
        <v>0</v>
      </c>
      <c r="AY88" s="174">
        <v>0</v>
      </c>
      <c r="AZ88" s="174">
        <v>0</v>
      </c>
      <c r="BA88" s="174">
        <v>0</v>
      </c>
      <c r="BB88" s="17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483.75</v>
      </c>
      <c r="M89" s="174">
        <v>23.15</v>
      </c>
      <c r="N89" s="174">
        <v>33.659999999999997</v>
      </c>
      <c r="O89" s="174">
        <v>0</v>
      </c>
      <c r="P89" s="174">
        <v>41.35</v>
      </c>
      <c r="Q89" s="174">
        <v>0</v>
      </c>
      <c r="R89" s="174">
        <v>12.59</v>
      </c>
      <c r="S89" s="174">
        <v>0</v>
      </c>
      <c r="T89" s="174">
        <v>0</v>
      </c>
      <c r="U89" s="174">
        <v>62.15</v>
      </c>
      <c r="V89" s="174">
        <v>6.15</v>
      </c>
      <c r="W89" s="174">
        <v>12.96</v>
      </c>
      <c r="X89" s="174">
        <v>43.78</v>
      </c>
      <c r="Y89" s="174">
        <v>0</v>
      </c>
      <c r="Z89">
        <v>0</v>
      </c>
      <c r="AA89" s="174">
        <v>12</v>
      </c>
      <c r="AB89" s="174">
        <v>0</v>
      </c>
      <c r="AC89" s="174">
        <v>0</v>
      </c>
      <c r="AD89" s="174">
        <v>0</v>
      </c>
      <c r="AE89" s="174">
        <v>30</v>
      </c>
      <c r="AF89" s="174">
        <v>0</v>
      </c>
      <c r="AG89" s="174">
        <v>0</v>
      </c>
      <c r="AH89" s="174">
        <v>0</v>
      </c>
      <c r="AI89" s="174">
        <v>-1.63</v>
      </c>
      <c r="AJ89" s="174">
        <v>0</v>
      </c>
      <c r="AK89" s="174">
        <v>0</v>
      </c>
      <c r="AL89" s="174">
        <v>0</v>
      </c>
      <c r="AM89" s="174">
        <v>0</v>
      </c>
      <c r="AN89" s="174">
        <v>0</v>
      </c>
      <c r="AO89">
        <v>0</v>
      </c>
      <c r="AP89" s="174">
        <v>75.17</v>
      </c>
      <c r="AQ89" s="174">
        <v>26.77</v>
      </c>
      <c r="AR89" s="174">
        <v>0</v>
      </c>
      <c r="AS89" s="174">
        <v>0</v>
      </c>
      <c r="AT89">
        <v>0</v>
      </c>
      <c r="AU89">
        <v>0</v>
      </c>
      <c r="AV89" s="174">
        <v>0</v>
      </c>
      <c r="AW89" s="174">
        <v>0</v>
      </c>
      <c r="AX89" s="174">
        <v>0</v>
      </c>
      <c r="AY89" s="174">
        <v>0</v>
      </c>
      <c r="AZ89" s="174">
        <v>0</v>
      </c>
      <c r="BA89" s="174">
        <v>0</v>
      </c>
      <c r="BB89" s="17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483.75</v>
      </c>
      <c r="M90" s="174">
        <v>23.15</v>
      </c>
      <c r="N90" s="174">
        <v>33.659999999999997</v>
      </c>
      <c r="O90" s="174">
        <v>0</v>
      </c>
      <c r="P90" s="174">
        <v>41.35</v>
      </c>
      <c r="Q90" s="174">
        <v>0</v>
      </c>
      <c r="R90" s="174">
        <v>12.59</v>
      </c>
      <c r="S90" s="174">
        <v>0</v>
      </c>
      <c r="T90" s="174">
        <v>0</v>
      </c>
      <c r="U90" s="174">
        <v>62.15</v>
      </c>
      <c r="V90" s="174">
        <v>6.15</v>
      </c>
      <c r="W90" s="174">
        <v>12.96</v>
      </c>
      <c r="X90" s="174">
        <v>43.78</v>
      </c>
      <c r="Y90" s="174">
        <v>0</v>
      </c>
      <c r="Z90">
        <v>0</v>
      </c>
      <c r="AA90" s="174">
        <v>12</v>
      </c>
      <c r="AB90" s="174">
        <v>0</v>
      </c>
      <c r="AC90" s="174">
        <v>0</v>
      </c>
      <c r="AD90" s="174">
        <v>0</v>
      </c>
      <c r="AE90" s="174">
        <v>30</v>
      </c>
      <c r="AF90" s="174">
        <v>0</v>
      </c>
      <c r="AG90" s="174">
        <v>0</v>
      </c>
      <c r="AH90" s="174">
        <v>0</v>
      </c>
      <c r="AI90" s="174">
        <v>-1.63</v>
      </c>
      <c r="AJ90" s="174">
        <v>0</v>
      </c>
      <c r="AK90" s="174">
        <v>0</v>
      </c>
      <c r="AL90" s="174">
        <v>0</v>
      </c>
      <c r="AM90" s="174">
        <v>0</v>
      </c>
      <c r="AN90" s="174">
        <v>0</v>
      </c>
      <c r="AO90">
        <v>0</v>
      </c>
      <c r="AP90" s="174">
        <v>75.17</v>
      </c>
      <c r="AQ90" s="174">
        <v>26.77</v>
      </c>
      <c r="AR90" s="174">
        <v>0</v>
      </c>
      <c r="AS90" s="174">
        <v>0</v>
      </c>
      <c r="AT90">
        <v>0</v>
      </c>
      <c r="AU90">
        <v>0</v>
      </c>
      <c r="AV90" s="174">
        <v>0</v>
      </c>
      <c r="AW90" s="174">
        <v>0</v>
      </c>
      <c r="AX90" s="174">
        <v>0</v>
      </c>
      <c r="AY90" s="174">
        <v>0</v>
      </c>
      <c r="AZ90" s="174">
        <v>0</v>
      </c>
      <c r="BA90" s="174">
        <v>0</v>
      </c>
      <c r="BB90" s="17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483.75</v>
      </c>
      <c r="M91" s="174">
        <v>23.15</v>
      </c>
      <c r="N91" s="174">
        <v>33.659999999999997</v>
      </c>
      <c r="O91" s="174">
        <v>0</v>
      </c>
      <c r="P91" s="174">
        <v>41.35</v>
      </c>
      <c r="Q91" s="174">
        <v>0</v>
      </c>
      <c r="R91" s="174">
        <v>12.59</v>
      </c>
      <c r="S91" s="174">
        <v>0</v>
      </c>
      <c r="T91" s="174">
        <v>0</v>
      </c>
      <c r="U91" s="174">
        <v>62.15</v>
      </c>
      <c r="V91" s="174">
        <v>6.15</v>
      </c>
      <c r="W91" s="174">
        <v>13.06</v>
      </c>
      <c r="X91" s="174">
        <v>43.78</v>
      </c>
      <c r="Y91" s="174">
        <v>0</v>
      </c>
      <c r="Z91">
        <v>0</v>
      </c>
      <c r="AA91" s="174">
        <v>12</v>
      </c>
      <c r="AB91" s="174">
        <v>0</v>
      </c>
      <c r="AC91" s="174">
        <v>0</v>
      </c>
      <c r="AD91" s="174">
        <v>0</v>
      </c>
      <c r="AE91" s="174">
        <v>30</v>
      </c>
      <c r="AF91" s="174">
        <v>0</v>
      </c>
      <c r="AG91" s="174">
        <v>0</v>
      </c>
      <c r="AH91" s="174">
        <v>0</v>
      </c>
      <c r="AI91" s="174">
        <v>-1.63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>
        <v>0</v>
      </c>
      <c r="AP91" s="174">
        <v>75.17</v>
      </c>
      <c r="AQ91" s="174">
        <v>26.77</v>
      </c>
      <c r="AR91" s="174">
        <v>0</v>
      </c>
      <c r="AS91" s="174">
        <v>0</v>
      </c>
      <c r="AT91">
        <v>0</v>
      </c>
      <c r="AU91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4">
        <v>0</v>
      </c>
      <c r="C92" s="174">
        <v>0</v>
      </c>
      <c r="D92" s="174">
        <v>0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483.75</v>
      </c>
      <c r="M92" s="174">
        <v>23.15</v>
      </c>
      <c r="N92" s="174">
        <v>33.659999999999997</v>
      </c>
      <c r="O92" s="174">
        <v>0</v>
      </c>
      <c r="P92" s="174">
        <v>41.35</v>
      </c>
      <c r="Q92" s="174">
        <v>0</v>
      </c>
      <c r="R92" s="174">
        <v>12.59</v>
      </c>
      <c r="S92" s="174">
        <v>0</v>
      </c>
      <c r="T92" s="174">
        <v>0</v>
      </c>
      <c r="U92" s="174">
        <v>62.15</v>
      </c>
      <c r="V92" s="174">
        <v>6.15</v>
      </c>
      <c r="W92" s="174">
        <v>13.06</v>
      </c>
      <c r="X92" s="174">
        <v>43.78</v>
      </c>
      <c r="Y92" s="174">
        <v>0</v>
      </c>
      <c r="Z92">
        <v>0</v>
      </c>
      <c r="AA92" s="174">
        <v>12</v>
      </c>
      <c r="AB92" s="174">
        <v>0</v>
      </c>
      <c r="AC92" s="174">
        <v>0</v>
      </c>
      <c r="AD92" s="174">
        <v>0</v>
      </c>
      <c r="AE92" s="174">
        <v>30</v>
      </c>
      <c r="AF92" s="174">
        <v>0</v>
      </c>
      <c r="AG92" s="174">
        <v>0</v>
      </c>
      <c r="AH92" s="174">
        <v>0</v>
      </c>
      <c r="AI92" s="174">
        <v>-1.63</v>
      </c>
      <c r="AJ92" s="174">
        <v>0</v>
      </c>
      <c r="AK92" s="174">
        <v>0</v>
      </c>
      <c r="AL92" s="174">
        <v>0</v>
      </c>
      <c r="AM92" s="174">
        <v>0</v>
      </c>
      <c r="AN92" s="174">
        <v>0</v>
      </c>
      <c r="AO92">
        <v>0</v>
      </c>
      <c r="AP92" s="174">
        <v>75.17</v>
      </c>
      <c r="AQ92" s="174">
        <v>26.77</v>
      </c>
      <c r="AR92" s="174">
        <v>0</v>
      </c>
      <c r="AS92" s="174">
        <v>0</v>
      </c>
      <c r="AT92">
        <v>0</v>
      </c>
      <c r="AU92">
        <v>0</v>
      </c>
      <c r="AV92" s="174">
        <v>0</v>
      </c>
      <c r="AW92" s="174">
        <v>0</v>
      </c>
      <c r="AX92" s="174">
        <v>0</v>
      </c>
      <c r="AY92" s="174">
        <v>0</v>
      </c>
      <c r="AZ92" s="174">
        <v>0</v>
      </c>
      <c r="BA92" s="174">
        <v>0</v>
      </c>
      <c r="BB92" s="17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481.23</v>
      </c>
      <c r="M93" s="174">
        <v>23.15</v>
      </c>
      <c r="N93" s="174">
        <v>33.659999999999997</v>
      </c>
      <c r="O93" s="174">
        <v>0</v>
      </c>
      <c r="P93" s="174">
        <v>41.35</v>
      </c>
      <c r="Q93" s="174">
        <v>0</v>
      </c>
      <c r="R93" s="174">
        <v>12.59</v>
      </c>
      <c r="S93" s="174">
        <v>0</v>
      </c>
      <c r="T93" s="174">
        <v>0</v>
      </c>
      <c r="U93" s="174">
        <v>62.15</v>
      </c>
      <c r="V93" s="174">
        <v>6.15</v>
      </c>
      <c r="W93" s="174">
        <v>13.06</v>
      </c>
      <c r="X93" s="174">
        <v>43.78</v>
      </c>
      <c r="Y93" s="174">
        <v>0</v>
      </c>
      <c r="Z93">
        <v>0</v>
      </c>
      <c r="AA93" s="174">
        <v>12</v>
      </c>
      <c r="AB93" s="174">
        <v>0</v>
      </c>
      <c r="AC93" s="174">
        <v>0</v>
      </c>
      <c r="AD93" s="174">
        <v>0</v>
      </c>
      <c r="AE93" s="174">
        <v>30</v>
      </c>
      <c r="AF93" s="174">
        <v>0</v>
      </c>
      <c r="AG93" s="174">
        <v>0</v>
      </c>
      <c r="AH93" s="174">
        <v>0</v>
      </c>
      <c r="AI93" s="174">
        <v>-1.63</v>
      </c>
      <c r="AJ93" s="174">
        <v>0</v>
      </c>
      <c r="AK93" s="174">
        <v>0</v>
      </c>
      <c r="AL93" s="174">
        <v>0</v>
      </c>
      <c r="AM93" s="174">
        <v>0</v>
      </c>
      <c r="AN93" s="174">
        <v>0</v>
      </c>
      <c r="AO93">
        <v>0</v>
      </c>
      <c r="AP93" s="174">
        <v>75.17</v>
      </c>
      <c r="AQ93" s="174">
        <v>26.77</v>
      </c>
      <c r="AR93" s="174">
        <v>0</v>
      </c>
      <c r="AS93" s="174">
        <v>0</v>
      </c>
      <c r="AT93">
        <v>0</v>
      </c>
      <c r="AU93">
        <v>0</v>
      </c>
      <c r="AV93" s="174">
        <v>0</v>
      </c>
      <c r="AW93" s="174">
        <v>0</v>
      </c>
      <c r="AX93" s="174">
        <v>0</v>
      </c>
      <c r="AY93" s="174">
        <v>0</v>
      </c>
      <c r="AZ93" s="174">
        <v>0</v>
      </c>
      <c r="BA93" s="174">
        <v>0</v>
      </c>
      <c r="BB93" s="17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398.39</v>
      </c>
      <c r="M94" s="174">
        <v>23.15</v>
      </c>
      <c r="N94" s="174">
        <v>33.659999999999997</v>
      </c>
      <c r="O94" s="174">
        <v>0</v>
      </c>
      <c r="P94" s="174">
        <v>41.35</v>
      </c>
      <c r="Q94" s="174">
        <v>0</v>
      </c>
      <c r="R94" s="174">
        <v>12.59</v>
      </c>
      <c r="S94" s="174">
        <v>0</v>
      </c>
      <c r="T94" s="174">
        <v>0</v>
      </c>
      <c r="U94" s="174">
        <v>62.15</v>
      </c>
      <c r="V94" s="174">
        <v>6.15</v>
      </c>
      <c r="W94" s="174">
        <v>13.06</v>
      </c>
      <c r="X94" s="174">
        <v>43.78</v>
      </c>
      <c r="Y94" s="174">
        <v>0</v>
      </c>
      <c r="Z94">
        <v>0</v>
      </c>
      <c r="AA94" s="174">
        <v>12</v>
      </c>
      <c r="AB94" s="174">
        <v>0</v>
      </c>
      <c r="AC94" s="174">
        <v>0</v>
      </c>
      <c r="AD94" s="174">
        <v>0</v>
      </c>
      <c r="AE94" s="174">
        <v>30</v>
      </c>
      <c r="AF94" s="174">
        <v>0</v>
      </c>
      <c r="AG94" s="174">
        <v>0</v>
      </c>
      <c r="AH94" s="174">
        <v>0</v>
      </c>
      <c r="AI94" s="174">
        <v>-1.63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>
        <v>0</v>
      </c>
      <c r="AP94" s="174">
        <v>75.17</v>
      </c>
      <c r="AQ94" s="174">
        <v>26.77</v>
      </c>
      <c r="AR94" s="174">
        <v>0</v>
      </c>
      <c r="AS94" s="174">
        <v>0</v>
      </c>
      <c r="AT94">
        <v>0</v>
      </c>
      <c r="AU9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387</v>
      </c>
      <c r="M95" s="174">
        <v>23.15</v>
      </c>
      <c r="N95" s="174">
        <v>33.659999999999997</v>
      </c>
      <c r="O95" s="174">
        <v>0</v>
      </c>
      <c r="P95" s="174">
        <v>41.35</v>
      </c>
      <c r="Q95" s="174">
        <v>0</v>
      </c>
      <c r="R95" s="174">
        <v>12.59</v>
      </c>
      <c r="S95" s="174">
        <v>0</v>
      </c>
      <c r="T95" s="174">
        <v>0</v>
      </c>
      <c r="U95" s="174">
        <v>62.15</v>
      </c>
      <c r="V95" s="174">
        <v>6.15</v>
      </c>
      <c r="W95" s="174">
        <v>13.16</v>
      </c>
      <c r="X95" s="174">
        <v>43.78</v>
      </c>
      <c r="Y95" s="174">
        <v>0</v>
      </c>
      <c r="Z95">
        <v>0</v>
      </c>
      <c r="AA95" s="174">
        <v>12</v>
      </c>
      <c r="AB95" s="174">
        <v>0</v>
      </c>
      <c r="AC95" s="174">
        <v>0</v>
      </c>
      <c r="AD95" s="174">
        <v>0</v>
      </c>
      <c r="AE95" s="174">
        <v>30</v>
      </c>
      <c r="AF95" s="174">
        <v>0</v>
      </c>
      <c r="AG95" s="174">
        <v>0</v>
      </c>
      <c r="AH95" s="174">
        <v>0</v>
      </c>
      <c r="AI95" s="174">
        <v>-1.63</v>
      </c>
      <c r="AJ95" s="174">
        <v>0</v>
      </c>
      <c r="AK95" s="174">
        <v>0</v>
      </c>
      <c r="AL95" s="174">
        <v>0</v>
      </c>
      <c r="AM95" s="174">
        <v>0</v>
      </c>
      <c r="AN95" s="174">
        <v>0</v>
      </c>
      <c r="AO95">
        <v>0</v>
      </c>
      <c r="AP95" s="174">
        <v>75.17</v>
      </c>
      <c r="AQ95" s="174">
        <v>26.77</v>
      </c>
      <c r="AR95" s="174">
        <v>0</v>
      </c>
      <c r="AS95" s="174">
        <v>0</v>
      </c>
      <c r="AT95">
        <v>0</v>
      </c>
      <c r="AU95">
        <v>0</v>
      </c>
      <c r="AV95" s="174">
        <v>0</v>
      </c>
      <c r="AW95" s="174">
        <v>0</v>
      </c>
      <c r="AX95" s="174">
        <v>0</v>
      </c>
      <c r="AY95" s="174">
        <v>0</v>
      </c>
      <c r="AZ95" s="174">
        <v>0</v>
      </c>
      <c r="BA95" s="174">
        <v>0</v>
      </c>
      <c r="BB95" s="17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387</v>
      </c>
      <c r="M96" s="174">
        <v>23.15</v>
      </c>
      <c r="N96" s="174">
        <v>33.659999999999997</v>
      </c>
      <c r="O96" s="174">
        <v>0</v>
      </c>
      <c r="P96" s="174">
        <v>41.35</v>
      </c>
      <c r="Q96" s="174">
        <v>0</v>
      </c>
      <c r="R96" s="174">
        <v>12.59</v>
      </c>
      <c r="S96" s="174">
        <v>0</v>
      </c>
      <c r="T96" s="174">
        <v>0</v>
      </c>
      <c r="U96" s="174">
        <v>62.15</v>
      </c>
      <c r="V96" s="174">
        <v>6.15</v>
      </c>
      <c r="W96" s="174">
        <v>13.16</v>
      </c>
      <c r="X96" s="174">
        <v>43.78</v>
      </c>
      <c r="Y96" s="174">
        <v>0</v>
      </c>
      <c r="Z96">
        <v>0</v>
      </c>
      <c r="AA96" s="174">
        <v>12</v>
      </c>
      <c r="AB96" s="174">
        <v>0</v>
      </c>
      <c r="AC96" s="174">
        <v>0</v>
      </c>
      <c r="AD96" s="174">
        <v>0</v>
      </c>
      <c r="AE96" s="174">
        <v>30</v>
      </c>
      <c r="AF96" s="174">
        <v>0</v>
      </c>
      <c r="AG96" s="174">
        <v>0</v>
      </c>
      <c r="AH96" s="174">
        <v>0</v>
      </c>
      <c r="AI96" s="174">
        <v>-1.63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>
        <v>0</v>
      </c>
      <c r="AP96" s="174">
        <v>75.17</v>
      </c>
      <c r="AQ96" s="174">
        <v>26.77</v>
      </c>
      <c r="AR96" s="174">
        <v>0</v>
      </c>
      <c r="AS96" s="174">
        <v>0</v>
      </c>
      <c r="AT96">
        <v>0</v>
      </c>
      <c r="AU96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4">
        <v>0</v>
      </c>
      <c r="C97" s="174">
        <v>0</v>
      </c>
      <c r="D97" s="174">
        <v>0</v>
      </c>
      <c r="E97" s="174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0</v>
      </c>
      <c r="L97" s="174">
        <v>387</v>
      </c>
      <c r="M97" s="174">
        <v>23.15</v>
      </c>
      <c r="N97" s="174">
        <v>33.659999999999997</v>
      </c>
      <c r="O97" s="174">
        <v>0</v>
      </c>
      <c r="P97" s="174">
        <v>41.35</v>
      </c>
      <c r="Q97" s="174">
        <v>0</v>
      </c>
      <c r="R97" s="174">
        <v>12.59</v>
      </c>
      <c r="S97" s="174">
        <v>0</v>
      </c>
      <c r="T97" s="174">
        <v>0</v>
      </c>
      <c r="U97" s="174">
        <v>62.15</v>
      </c>
      <c r="V97" s="174">
        <v>6.15</v>
      </c>
      <c r="W97" s="174">
        <v>13.16</v>
      </c>
      <c r="X97" s="174">
        <v>43.78</v>
      </c>
      <c r="Y97" s="174">
        <v>0</v>
      </c>
      <c r="Z97">
        <v>0</v>
      </c>
      <c r="AA97" s="174">
        <v>12</v>
      </c>
      <c r="AB97" s="174">
        <v>0</v>
      </c>
      <c r="AC97" s="174">
        <v>0</v>
      </c>
      <c r="AD97" s="174">
        <v>0</v>
      </c>
      <c r="AE97" s="174">
        <v>30</v>
      </c>
      <c r="AF97" s="174">
        <v>0</v>
      </c>
      <c r="AG97" s="174">
        <v>0</v>
      </c>
      <c r="AH97" s="174">
        <v>0</v>
      </c>
      <c r="AI97" s="174">
        <v>-1.63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>
        <v>0</v>
      </c>
      <c r="AP97" s="174">
        <v>75.17</v>
      </c>
      <c r="AQ97" s="174">
        <v>26.77</v>
      </c>
      <c r="AR97" s="174">
        <v>0</v>
      </c>
      <c r="AS97" s="174">
        <v>0</v>
      </c>
      <c r="AT97">
        <v>0</v>
      </c>
      <c r="AU97">
        <v>0</v>
      </c>
      <c r="AV97" s="174">
        <v>0</v>
      </c>
      <c r="AW97" s="174">
        <v>0</v>
      </c>
      <c r="AX97" s="174">
        <v>0</v>
      </c>
      <c r="AY97" s="174">
        <v>0</v>
      </c>
      <c r="AZ97" s="174">
        <v>0</v>
      </c>
      <c r="BA97" s="174">
        <v>0</v>
      </c>
      <c r="BB97" s="17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4">
        <v>0</v>
      </c>
      <c r="C98" s="174">
        <v>0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387</v>
      </c>
      <c r="M98" s="174">
        <v>23.15</v>
      </c>
      <c r="N98" s="174">
        <v>33.659999999999997</v>
      </c>
      <c r="O98" s="174">
        <v>0</v>
      </c>
      <c r="P98" s="174">
        <v>41.35</v>
      </c>
      <c r="Q98" s="174">
        <v>0</v>
      </c>
      <c r="R98" s="174">
        <v>12.59</v>
      </c>
      <c r="S98" s="174">
        <v>0</v>
      </c>
      <c r="T98" s="174">
        <v>0</v>
      </c>
      <c r="U98" s="174">
        <v>62.15</v>
      </c>
      <c r="V98" s="174">
        <v>6.15</v>
      </c>
      <c r="W98" s="174">
        <v>13.16</v>
      </c>
      <c r="X98" s="174">
        <v>43.78</v>
      </c>
      <c r="Y98" s="174">
        <v>0</v>
      </c>
      <c r="Z98">
        <v>0</v>
      </c>
      <c r="AA98" s="174">
        <v>12</v>
      </c>
      <c r="AB98" s="174">
        <v>0</v>
      </c>
      <c r="AC98" s="174">
        <v>0</v>
      </c>
      <c r="AD98" s="174">
        <v>0</v>
      </c>
      <c r="AE98" s="174">
        <v>30</v>
      </c>
      <c r="AF98" s="174">
        <v>0</v>
      </c>
      <c r="AG98" s="174">
        <v>0</v>
      </c>
      <c r="AH98" s="174">
        <v>0</v>
      </c>
      <c r="AI98" s="174">
        <v>-1.63</v>
      </c>
      <c r="AJ98" s="174">
        <v>0</v>
      </c>
      <c r="AK98" s="174">
        <v>0</v>
      </c>
      <c r="AL98" s="174">
        <v>0</v>
      </c>
      <c r="AM98" s="174">
        <v>0</v>
      </c>
      <c r="AN98" s="174">
        <v>0</v>
      </c>
      <c r="AO98">
        <v>0</v>
      </c>
      <c r="AP98" s="174">
        <v>75.17</v>
      </c>
      <c r="AQ98" s="174">
        <v>26.77</v>
      </c>
      <c r="AR98" s="174">
        <v>0</v>
      </c>
      <c r="AS98" s="174">
        <v>0</v>
      </c>
      <c r="AT98">
        <v>0</v>
      </c>
      <c r="AU98">
        <v>0</v>
      </c>
      <c r="AV98" s="174">
        <v>0</v>
      </c>
      <c r="AW98" s="174">
        <v>0</v>
      </c>
      <c r="AX98" s="174">
        <v>0</v>
      </c>
      <c r="AY98" s="174">
        <v>0</v>
      </c>
      <c r="AZ98" s="174">
        <v>0</v>
      </c>
      <c r="BA98" s="174">
        <v>0</v>
      </c>
      <c r="BB98" s="17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7.2633550000000033</v>
      </c>
      <c r="M99">
        <f t="shared" si="0"/>
        <v>0.55607250000000097</v>
      </c>
      <c r="N99">
        <f t="shared" si="0"/>
        <v>0.5150125000000001</v>
      </c>
      <c r="O99">
        <f t="shared" si="0"/>
        <v>0</v>
      </c>
      <c r="P99">
        <f t="shared" si="0"/>
        <v>0.97762000000000027</v>
      </c>
      <c r="Q99">
        <f t="shared" si="0"/>
        <v>6.3367500000000035E-2</v>
      </c>
      <c r="R99">
        <f t="shared" si="0"/>
        <v>0.26089000000000018</v>
      </c>
      <c r="S99">
        <f t="shared" si="0"/>
        <v>7.7362500000000015E-2</v>
      </c>
      <c r="T99">
        <f t="shared" si="0"/>
        <v>0</v>
      </c>
      <c r="U99">
        <f t="shared" si="0"/>
        <v>1.4915999999999983</v>
      </c>
      <c r="V99">
        <f t="shared" si="0"/>
        <v>0.11064999999999985</v>
      </c>
      <c r="W99">
        <f t="shared" si="0"/>
        <v>0.24190750000000016</v>
      </c>
      <c r="X99">
        <f t="shared" si="0"/>
        <v>0.85990750000000105</v>
      </c>
      <c r="Y99">
        <f t="shared" si="0"/>
        <v>0</v>
      </c>
      <c r="Z99">
        <f t="shared" si="0"/>
        <v>0</v>
      </c>
      <c r="AA99">
        <f t="shared" si="0"/>
        <v>0.28799999999999998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0.65886749999999994</v>
      </c>
      <c r="AF99">
        <f t="shared" si="0"/>
        <v>3.6340000000000004E-2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1.5255075000000011</v>
      </c>
      <c r="AQ99">
        <f t="shared" si="0"/>
        <v>0.5328474999999997</v>
      </c>
      <c r="AR99">
        <f t="shared" si="0"/>
        <v>0.26194250000000024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485</v>
      </c>
      <c r="L1" t="s">
        <v>18</v>
      </c>
      <c r="M1" t="s">
        <v>27</v>
      </c>
      <c r="N1" t="s">
        <v>28</v>
      </c>
      <c r="O1" t="s">
        <v>29</v>
      </c>
      <c r="P1" t="s">
        <v>486</v>
      </c>
      <c r="Q1" t="s">
        <v>487</v>
      </c>
      <c r="R1" t="s">
        <v>488</v>
      </c>
      <c r="S1" t="s">
        <v>489</v>
      </c>
      <c r="T1" t="s">
        <v>41</v>
      </c>
      <c r="U1" t="s">
        <v>31</v>
      </c>
      <c r="V1" t="s">
        <v>490</v>
      </c>
      <c r="W1" t="s">
        <v>491</v>
      </c>
      <c r="X1" t="s">
        <v>492</v>
      </c>
      <c r="Y1" t="s">
        <v>493</v>
      </c>
      <c r="AA1" t="s">
        <v>205</v>
      </c>
      <c r="AB1" t="s">
        <v>206</v>
      </c>
      <c r="AC1" t="s">
        <v>497</v>
      </c>
      <c r="AD1" t="s">
        <v>498</v>
      </c>
      <c r="AE1" t="s">
        <v>499</v>
      </c>
      <c r="AF1" t="s">
        <v>500</v>
      </c>
      <c r="AG1" t="s">
        <v>501</v>
      </c>
      <c r="AH1" t="s">
        <v>502</v>
      </c>
      <c r="AI1" t="s">
        <v>213</v>
      </c>
      <c r="AJ1" t="s">
        <v>214</v>
      </c>
      <c r="AK1" t="s">
        <v>503</v>
      </c>
      <c r="AL1" t="s">
        <v>504</v>
      </c>
      <c r="AM1" t="s">
        <v>505</v>
      </c>
      <c r="AN1" t="s">
        <v>506</v>
      </c>
      <c r="AP1" t="s">
        <v>494</v>
      </c>
      <c r="AQ1" t="s">
        <v>495</v>
      </c>
      <c r="AR1" t="s">
        <v>496</v>
      </c>
      <c r="AS1" t="s">
        <v>482</v>
      </c>
      <c r="AV1" t="s">
        <v>358</v>
      </c>
      <c r="AW1" t="s">
        <v>359</v>
      </c>
      <c r="AX1" t="s">
        <v>361</v>
      </c>
      <c r="AY1" t="s">
        <v>481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4">
        <v>0</v>
      </c>
      <c r="C3" s="174">
        <v>0</v>
      </c>
      <c r="D3" s="174">
        <v>0</v>
      </c>
      <c r="E3" s="174">
        <v>0</v>
      </c>
      <c r="F3" s="174">
        <v>0</v>
      </c>
      <c r="G3" s="174">
        <v>0</v>
      </c>
      <c r="H3" s="174">
        <v>0</v>
      </c>
      <c r="I3" s="174">
        <v>0</v>
      </c>
      <c r="J3" s="174">
        <v>0</v>
      </c>
      <c r="K3" s="174">
        <v>0.15</v>
      </c>
      <c r="L3" s="174">
        <v>0.45</v>
      </c>
      <c r="M3" s="174">
        <v>0.11</v>
      </c>
      <c r="N3" s="174">
        <v>7.0000000000000007E-2</v>
      </c>
      <c r="O3" s="174">
        <v>0.15</v>
      </c>
      <c r="P3" s="174">
        <v>0.26</v>
      </c>
      <c r="Q3" s="174">
        <v>0.02</v>
      </c>
      <c r="R3" s="174">
        <v>7.0000000000000007E-2</v>
      </c>
      <c r="S3" s="174">
        <v>0.03</v>
      </c>
      <c r="T3" s="174">
        <v>0.08</v>
      </c>
      <c r="U3" s="174">
        <v>0</v>
      </c>
      <c r="V3" s="174">
        <v>0</v>
      </c>
      <c r="W3" s="174">
        <v>0</v>
      </c>
      <c r="X3" s="174">
        <v>0</v>
      </c>
      <c r="Y3" s="174">
        <v>0</v>
      </c>
      <c r="Z3">
        <v>0</v>
      </c>
      <c r="AA3" s="174">
        <v>1.73</v>
      </c>
      <c r="AB3" s="174">
        <v>0</v>
      </c>
      <c r="AC3" s="174">
        <v>0</v>
      </c>
      <c r="AD3" s="174">
        <v>0</v>
      </c>
      <c r="AE3" s="174">
        <v>45.8</v>
      </c>
      <c r="AF3" s="174">
        <v>0</v>
      </c>
      <c r="AG3" s="174">
        <v>0</v>
      </c>
      <c r="AH3" s="174">
        <v>0</v>
      </c>
      <c r="AI3" s="174">
        <v>-0.55000000000000004</v>
      </c>
      <c r="AJ3" s="174">
        <v>0</v>
      </c>
      <c r="AK3" s="174">
        <v>0</v>
      </c>
      <c r="AL3" s="174">
        <v>0</v>
      </c>
      <c r="AM3" s="174">
        <v>0</v>
      </c>
      <c r="AN3" s="174">
        <v>0</v>
      </c>
      <c r="AO3">
        <v>0</v>
      </c>
      <c r="AP3" s="174">
        <v>0</v>
      </c>
      <c r="AQ3" s="174">
        <v>0</v>
      </c>
      <c r="AR3" s="174">
        <v>0</v>
      </c>
      <c r="AS3" s="174">
        <v>0.12</v>
      </c>
      <c r="AT3">
        <v>0</v>
      </c>
      <c r="AU3">
        <v>0</v>
      </c>
      <c r="AV3" s="174">
        <v>0</v>
      </c>
      <c r="AW3" s="174">
        <v>0</v>
      </c>
      <c r="AX3" s="174">
        <v>0</v>
      </c>
      <c r="AY3" s="174">
        <v>0.15</v>
      </c>
      <c r="AZ3" s="174">
        <v>0.24</v>
      </c>
      <c r="BA3" s="174">
        <v>0.13</v>
      </c>
      <c r="BB3" s="174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4">
        <v>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0</v>
      </c>
      <c r="I4" s="174">
        <v>0</v>
      </c>
      <c r="J4" s="174">
        <v>0</v>
      </c>
      <c r="K4" s="174">
        <v>0.15</v>
      </c>
      <c r="L4" s="174">
        <v>0.45</v>
      </c>
      <c r="M4" s="174">
        <v>0.11</v>
      </c>
      <c r="N4" s="174">
        <v>7.0000000000000007E-2</v>
      </c>
      <c r="O4" s="174">
        <v>0.15</v>
      </c>
      <c r="P4" s="174">
        <v>0.26</v>
      </c>
      <c r="Q4" s="174">
        <v>0.02</v>
      </c>
      <c r="R4" s="174">
        <v>7.0000000000000007E-2</v>
      </c>
      <c r="S4" s="174">
        <v>0.03</v>
      </c>
      <c r="T4" s="174">
        <v>0.08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>
        <v>0</v>
      </c>
      <c r="AA4" s="174">
        <v>1.73</v>
      </c>
      <c r="AB4" s="174">
        <v>0</v>
      </c>
      <c r="AC4" s="174">
        <v>0</v>
      </c>
      <c r="AD4" s="174">
        <v>0</v>
      </c>
      <c r="AE4" s="174">
        <v>45.8</v>
      </c>
      <c r="AF4" s="174">
        <v>0</v>
      </c>
      <c r="AG4" s="174">
        <v>0</v>
      </c>
      <c r="AH4" s="174">
        <v>0</v>
      </c>
      <c r="AI4" s="174">
        <v>-0.55000000000000004</v>
      </c>
      <c r="AJ4" s="174">
        <v>0</v>
      </c>
      <c r="AK4" s="174">
        <v>0</v>
      </c>
      <c r="AL4" s="174">
        <v>0</v>
      </c>
      <c r="AM4" s="174">
        <v>0</v>
      </c>
      <c r="AN4" s="174">
        <v>0</v>
      </c>
      <c r="AO4">
        <v>0</v>
      </c>
      <c r="AP4" s="174">
        <v>0</v>
      </c>
      <c r="AQ4" s="174">
        <v>0</v>
      </c>
      <c r="AR4" s="174">
        <v>0</v>
      </c>
      <c r="AS4" s="174">
        <v>0.12</v>
      </c>
      <c r="AT4">
        <v>0</v>
      </c>
      <c r="AU4">
        <v>0</v>
      </c>
      <c r="AV4" s="174">
        <v>0</v>
      </c>
      <c r="AW4" s="174">
        <v>0</v>
      </c>
      <c r="AX4" s="174">
        <v>0</v>
      </c>
      <c r="AY4" s="174">
        <v>0.15</v>
      </c>
      <c r="AZ4" s="174">
        <v>0.24</v>
      </c>
      <c r="BA4" s="174">
        <v>0.1</v>
      </c>
      <c r="BB4" s="174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4">
        <v>0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0.15</v>
      </c>
      <c r="L5" s="174">
        <v>0.45</v>
      </c>
      <c r="M5" s="174">
        <v>0.11</v>
      </c>
      <c r="N5" s="174">
        <v>7.0000000000000007E-2</v>
      </c>
      <c r="O5" s="174">
        <v>0.15</v>
      </c>
      <c r="P5" s="174">
        <v>0.26</v>
      </c>
      <c r="Q5" s="174">
        <v>0.02</v>
      </c>
      <c r="R5" s="174">
        <v>7.0000000000000007E-2</v>
      </c>
      <c r="S5" s="174">
        <v>0.03</v>
      </c>
      <c r="T5" s="174">
        <v>0.08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>
        <v>0</v>
      </c>
      <c r="AA5" s="174">
        <v>1.73</v>
      </c>
      <c r="AB5" s="174">
        <v>0</v>
      </c>
      <c r="AC5" s="174">
        <v>0</v>
      </c>
      <c r="AD5" s="174">
        <v>0</v>
      </c>
      <c r="AE5" s="174">
        <v>45.8</v>
      </c>
      <c r="AF5" s="174">
        <v>0</v>
      </c>
      <c r="AG5" s="174">
        <v>0</v>
      </c>
      <c r="AH5" s="174">
        <v>0</v>
      </c>
      <c r="AI5" s="174">
        <v>-0.55000000000000004</v>
      </c>
      <c r="AJ5" s="174">
        <v>0</v>
      </c>
      <c r="AK5" s="174">
        <v>0</v>
      </c>
      <c r="AL5" s="174">
        <v>0</v>
      </c>
      <c r="AM5" s="174">
        <v>0</v>
      </c>
      <c r="AN5" s="174">
        <v>0</v>
      </c>
      <c r="AO5">
        <v>0</v>
      </c>
      <c r="AP5" s="174">
        <v>0</v>
      </c>
      <c r="AQ5" s="174">
        <v>0</v>
      </c>
      <c r="AR5" s="174">
        <v>0</v>
      </c>
      <c r="AS5" s="174">
        <v>0.12</v>
      </c>
      <c r="AT5">
        <v>0</v>
      </c>
      <c r="AU5">
        <v>0</v>
      </c>
      <c r="AV5" s="174">
        <v>0</v>
      </c>
      <c r="AW5" s="174">
        <v>0</v>
      </c>
      <c r="AX5" s="174">
        <v>0</v>
      </c>
      <c r="AY5" s="174">
        <v>0.15</v>
      </c>
      <c r="AZ5" s="174">
        <v>0.18</v>
      </c>
      <c r="BA5" s="174">
        <v>7.0000000000000007E-2</v>
      </c>
      <c r="BB5" s="174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4">
        <v>0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0.15</v>
      </c>
      <c r="L6" s="174">
        <v>0.45</v>
      </c>
      <c r="M6" s="174">
        <v>0.11</v>
      </c>
      <c r="N6" s="174">
        <v>7.0000000000000007E-2</v>
      </c>
      <c r="O6" s="174">
        <v>0.15</v>
      </c>
      <c r="P6" s="174">
        <v>0.26</v>
      </c>
      <c r="Q6" s="174">
        <v>0.02</v>
      </c>
      <c r="R6" s="174">
        <v>7.0000000000000007E-2</v>
      </c>
      <c r="S6" s="174">
        <v>0.03</v>
      </c>
      <c r="T6" s="174">
        <v>0.08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>
        <v>0</v>
      </c>
      <c r="AA6" s="174">
        <v>1.73</v>
      </c>
      <c r="AB6" s="174">
        <v>0</v>
      </c>
      <c r="AC6" s="174">
        <v>0</v>
      </c>
      <c r="AD6" s="174">
        <v>0</v>
      </c>
      <c r="AE6" s="174">
        <v>45.8</v>
      </c>
      <c r="AF6" s="174">
        <v>0</v>
      </c>
      <c r="AG6" s="174">
        <v>0</v>
      </c>
      <c r="AH6" s="174">
        <v>0</v>
      </c>
      <c r="AI6" s="174">
        <v>-0.55000000000000004</v>
      </c>
      <c r="AJ6" s="174">
        <v>0</v>
      </c>
      <c r="AK6" s="174">
        <v>0</v>
      </c>
      <c r="AL6" s="174">
        <v>0</v>
      </c>
      <c r="AM6" s="174">
        <v>0</v>
      </c>
      <c r="AN6" s="174">
        <v>0</v>
      </c>
      <c r="AO6">
        <v>0</v>
      </c>
      <c r="AP6" s="174">
        <v>0</v>
      </c>
      <c r="AQ6" s="174">
        <v>0</v>
      </c>
      <c r="AR6" s="174">
        <v>0</v>
      </c>
      <c r="AS6" s="174">
        <v>0.33</v>
      </c>
      <c r="AT6">
        <v>0</v>
      </c>
      <c r="AU6">
        <v>0</v>
      </c>
      <c r="AV6" s="174">
        <v>0</v>
      </c>
      <c r="AW6" s="174">
        <v>0</v>
      </c>
      <c r="AX6" s="174">
        <v>0</v>
      </c>
      <c r="AY6" s="174">
        <v>0.15</v>
      </c>
      <c r="AZ6" s="174">
        <v>0.12</v>
      </c>
      <c r="BA6" s="174">
        <v>7.0000000000000007E-2</v>
      </c>
      <c r="BB6" s="174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0.15</v>
      </c>
      <c r="L7" s="174">
        <v>0.45</v>
      </c>
      <c r="M7" s="174">
        <v>0.11</v>
      </c>
      <c r="N7" s="174">
        <v>7.0000000000000007E-2</v>
      </c>
      <c r="O7" s="174">
        <v>0.15</v>
      </c>
      <c r="P7" s="174">
        <v>0.26</v>
      </c>
      <c r="Q7" s="174">
        <v>0.02</v>
      </c>
      <c r="R7" s="174">
        <v>7.0000000000000007E-2</v>
      </c>
      <c r="S7" s="174">
        <v>0.03</v>
      </c>
      <c r="T7" s="174">
        <v>0.08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>
        <v>0</v>
      </c>
      <c r="AA7" s="174">
        <v>1.73</v>
      </c>
      <c r="AB7" s="174">
        <v>0</v>
      </c>
      <c r="AC7" s="174">
        <v>0</v>
      </c>
      <c r="AD7" s="174">
        <v>0</v>
      </c>
      <c r="AE7" s="174">
        <v>46.55</v>
      </c>
      <c r="AF7" s="174">
        <v>0</v>
      </c>
      <c r="AG7" s="174">
        <v>0</v>
      </c>
      <c r="AH7" s="174">
        <v>0</v>
      </c>
      <c r="AI7" s="174">
        <v>-0.55000000000000004</v>
      </c>
      <c r="AJ7" s="174">
        <v>0</v>
      </c>
      <c r="AK7" s="174">
        <v>0</v>
      </c>
      <c r="AL7" s="174">
        <v>0</v>
      </c>
      <c r="AM7" s="174">
        <v>0</v>
      </c>
      <c r="AN7" s="174">
        <v>0</v>
      </c>
      <c r="AO7">
        <v>0</v>
      </c>
      <c r="AP7" s="174">
        <v>0</v>
      </c>
      <c r="AQ7" s="174">
        <v>0</v>
      </c>
      <c r="AR7" s="174">
        <v>0</v>
      </c>
      <c r="AS7" s="174">
        <v>0.33</v>
      </c>
      <c r="AT7">
        <v>0</v>
      </c>
      <c r="AU7">
        <v>0</v>
      </c>
      <c r="AV7" s="174">
        <v>0</v>
      </c>
      <c r="AW7" s="174">
        <v>0</v>
      </c>
      <c r="AX7" s="174">
        <v>0</v>
      </c>
      <c r="AY7" s="174">
        <v>0.15</v>
      </c>
      <c r="AZ7" s="174">
        <v>0.05</v>
      </c>
      <c r="BA7" s="174">
        <v>7.0000000000000007E-2</v>
      </c>
      <c r="BB7" s="174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0.15</v>
      </c>
      <c r="L8" s="174">
        <v>0.45</v>
      </c>
      <c r="M8" s="174">
        <v>0.11</v>
      </c>
      <c r="N8" s="174">
        <v>7.0000000000000007E-2</v>
      </c>
      <c r="O8" s="174">
        <v>0.15</v>
      </c>
      <c r="P8" s="174">
        <v>0.26</v>
      </c>
      <c r="Q8" s="174">
        <v>0.02</v>
      </c>
      <c r="R8" s="174">
        <v>7.0000000000000007E-2</v>
      </c>
      <c r="S8" s="174">
        <v>0.03</v>
      </c>
      <c r="T8" s="174">
        <v>0.08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>
        <v>0</v>
      </c>
      <c r="AA8" s="174">
        <v>1.73</v>
      </c>
      <c r="AB8" s="174">
        <v>0</v>
      </c>
      <c r="AC8" s="174">
        <v>0</v>
      </c>
      <c r="AD8" s="174">
        <v>0</v>
      </c>
      <c r="AE8" s="174">
        <v>46.55</v>
      </c>
      <c r="AF8" s="174">
        <v>0</v>
      </c>
      <c r="AG8" s="174">
        <v>0</v>
      </c>
      <c r="AH8" s="174">
        <v>0</v>
      </c>
      <c r="AI8" s="174">
        <v>-0.55000000000000004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>
        <v>0</v>
      </c>
      <c r="AP8" s="174">
        <v>0</v>
      </c>
      <c r="AQ8" s="174">
        <v>0</v>
      </c>
      <c r="AR8" s="174">
        <v>0</v>
      </c>
      <c r="AS8" s="174">
        <v>0.33</v>
      </c>
      <c r="AT8">
        <v>0</v>
      </c>
      <c r="AU8">
        <v>0</v>
      </c>
      <c r="AV8" s="174">
        <v>0</v>
      </c>
      <c r="AW8" s="174">
        <v>0</v>
      </c>
      <c r="AX8" s="174">
        <v>0</v>
      </c>
      <c r="AY8" s="174">
        <v>0.15</v>
      </c>
      <c r="AZ8" s="174">
        <v>0</v>
      </c>
      <c r="BA8" s="174">
        <v>7.0000000000000007E-2</v>
      </c>
      <c r="BB8" s="174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0.15</v>
      </c>
      <c r="L9" s="174">
        <v>0.45</v>
      </c>
      <c r="M9" s="174">
        <v>0.11</v>
      </c>
      <c r="N9" s="174">
        <v>7.0000000000000007E-2</v>
      </c>
      <c r="O9" s="174">
        <v>0.15</v>
      </c>
      <c r="P9" s="174">
        <v>0.26</v>
      </c>
      <c r="Q9" s="174">
        <v>0.02</v>
      </c>
      <c r="R9" s="174">
        <v>7.0000000000000007E-2</v>
      </c>
      <c r="S9" s="174">
        <v>0.03</v>
      </c>
      <c r="T9" s="174">
        <v>0.08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>
        <v>0</v>
      </c>
      <c r="AA9" s="174">
        <v>1.73</v>
      </c>
      <c r="AB9" s="174">
        <v>0</v>
      </c>
      <c r="AC9" s="174">
        <v>0</v>
      </c>
      <c r="AD9" s="174">
        <v>0</v>
      </c>
      <c r="AE9" s="174">
        <v>46.55</v>
      </c>
      <c r="AF9" s="174">
        <v>0</v>
      </c>
      <c r="AG9" s="174">
        <v>0</v>
      </c>
      <c r="AH9" s="174">
        <v>0</v>
      </c>
      <c r="AI9" s="174">
        <v>-0.55000000000000004</v>
      </c>
      <c r="AJ9" s="174">
        <v>0</v>
      </c>
      <c r="AK9" s="174">
        <v>0</v>
      </c>
      <c r="AL9" s="174">
        <v>0</v>
      </c>
      <c r="AM9" s="174">
        <v>0</v>
      </c>
      <c r="AN9" s="174">
        <v>0</v>
      </c>
      <c r="AO9">
        <v>0</v>
      </c>
      <c r="AP9" s="174">
        <v>0</v>
      </c>
      <c r="AQ9" s="174">
        <v>0</v>
      </c>
      <c r="AR9" s="174">
        <v>0</v>
      </c>
      <c r="AS9" s="174">
        <v>0.33</v>
      </c>
      <c r="AT9">
        <v>0</v>
      </c>
      <c r="AU9">
        <v>0</v>
      </c>
      <c r="AV9" s="174">
        <v>0</v>
      </c>
      <c r="AW9" s="174">
        <v>0</v>
      </c>
      <c r="AX9" s="174">
        <v>0</v>
      </c>
      <c r="AY9" s="174">
        <v>0.15</v>
      </c>
      <c r="AZ9" s="174">
        <v>0</v>
      </c>
      <c r="BA9" s="174">
        <v>7.0000000000000007E-2</v>
      </c>
      <c r="BB9" s="174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0.15</v>
      </c>
      <c r="L10" s="174">
        <v>0.45</v>
      </c>
      <c r="M10" s="174">
        <v>0.11</v>
      </c>
      <c r="N10" s="174">
        <v>7.0000000000000007E-2</v>
      </c>
      <c r="O10" s="174">
        <v>0.15</v>
      </c>
      <c r="P10" s="174">
        <v>0.26</v>
      </c>
      <c r="Q10" s="174">
        <v>0.02</v>
      </c>
      <c r="R10" s="174">
        <v>7.0000000000000007E-2</v>
      </c>
      <c r="S10" s="174">
        <v>0.03</v>
      </c>
      <c r="T10" s="174">
        <v>0.08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>
        <v>0</v>
      </c>
      <c r="AA10" s="174">
        <v>1.73</v>
      </c>
      <c r="AB10" s="174">
        <v>0</v>
      </c>
      <c r="AC10" s="174">
        <v>0</v>
      </c>
      <c r="AD10" s="174">
        <v>0</v>
      </c>
      <c r="AE10" s="174">
        <v>46.55</v>
      </c>
      <c r="AF10" s="174">
        <v>0</v>
      </c>
      <c r="AG10" s="174">
        <v>0</v>
      </c>
      <c r="AH10" s="174">
        <v>0</v>
      </c>
      <c r="AI10" s="174">
        <v>-0.55000000000000004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>
        <v>0</v>
      </c>
      <c r="AP10" s="174">
        <v>0</v>
      </c>
      <c r="AQ10" s="174">
        <v>0</v>
      </c>
      <c r="AR10" s="174">
        <v>0</v>
      </c>
      <c r="AS10" s="174">
        <v>0.33</v>
      </c>
      <c r="AT10">
        <v>0</v>
      </c>
      <c r="AU10">
        <v>0</v>
      </c>
      <c r="AV10" s="174">
        <v>0</v>
      </c>
      <c r="AW10" s="174">
        <v>0</v>
      </c>
      <c r="AX10" s="174">
        <v>0</v>
      </c>
      <c r="AY10" s="174">
        <v>0.15</v>
      </c>
      <c r="AZ10" s="174">
        <v>0</v>
      </c>
      <c r="BA10" s="174">
        <v>7.0000000000000007E-2</v>
      </c>
      <c r="BB10" s="174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0.15</v>
      </c>
      <c r="L11" s="174">
        <v>0.45</v>
      </c>
      <c r="M11" s="174">
        <v>0.11</v>
      </c>
      <c r="N11" s="174">
        <v>7.0000000000000007E-2</v>
      </c>
      <c r="O11" s="174">
        <v>0.15</v>
      </c>
      <c r="P11" s="174">
        <v>0.26</v>
      </c>
      <c r="Q11" s="174">
        <v>0.02</v>
      </c>
      <c r="R11" s="174">
        <v>7.0000000000000007E-2</v>
      </c>
      <c r="S11" s="174">
        <v>0.03</v>
      </c>
      <c r="T11" s="174">
        <v>0.08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>
        <v>0</v>
      </c>
      <c r="AA11" s="174">
        <v>1.73</v>
      </c>
      <c r="AB11" s="174">
        <v>0</v>
      </c>
      <c r="AC11" s="174">
        <v>0</v>
      </c>
      <c r="AD11" s="174">
        <v>0</v>
      </c>
      <c r="AE11" s="174">
        <v>46.55</v>
      </c>
      <c r="AF11" s="174">
        <v>0</v>
      </c>
      <c r="AG11" s="174">
        <v>0</v>
      </c>
      <c r="AH11" s="174">
        <v>0</v>
      </c>
      <c r="AI11" s="174">
        <v>-0.55000000000000004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>
        <v>0</v>
      </c>
      <c r="AP11" s="174">
        <v>0</v>
      </c>
      <c r="AQ11" s="174">
        <v>0</v>
      </c>
      <c r="AR11" s="174">
        <v>0</v>
      </c>
      <c r="AS11" s="174">
        <v>0.33</v>
      </c>
      <c r="AT11">
        <v>0</v>
      </c>
      <c r="AU11">
        <v>0</v>
      </c>
      <c r="AV11" s="174">
        <v>0</v>
      </c>
      <c r="AW11" s="174">
        <v>0</v>
      </c>
      <c r="AX11" s="174">
        <v>0</v>
      </c>
      <c r="AY11" s="174">
        <v>0.15</v>
      </c>
      <c r="AZ11" s="174">
        <v>0</v>
      </c>
      <c r="BA11" s="174">
        <v>7.0000000000000007E-2</v>
      </c>
      <c r="BB11" s="174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0.15</v>
      </c>
      <c r="L12" s="174">
        <v>0.45</v>
      </c>
      <c r="M12" s="174">
        <v>0.11</v>
      </c>
      <c r="N12" s="174">
        <v>7.0000000000000007E-2</v>
      </c>
      <c r="O12" s="174">
        <v>0.15</v>
      </c>
      <c r="P12" s="174">
        <v>0.26</v>
      </c>
      <c r="Q12" s="174">
        <v>0.02</v>
      </c>
      <c r="R12" s="174">
        <v>7.0000000000000007E-2</v>
      </c>
      <c r="S12" s="174">
        <v>0.03</v>
      </c>
      <c r="T12" s="174">
        <v>0.08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>
        <v>0</v>
      </c>
      <c r="AA12" s="174">
        <v>1.78</v>
      </c>
      <c r="AB12" s="174">
        <v>0</v>
      </c>
      <c r="AC12" s="174">
        <v>0</v>
      </c>
      <c r="AD12" s="174">
        <v>0</v>
      </c>
      <c r="AE12" s="174">
        <v>46.55</v>
      </c>
      <c r="AF12" s="174">
        <v>0</v>
      </c>
      <c r="AG12" s="174">
        <v>0</v>
      </c>
      <c r="AH12" s="174">
        <v>0</v>
      </c>
      <c r="AI12" s="174">
        <v>-0.55000000000000004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>
        <v>0</v>
      </c>
      <c r="AP12" s="174">
        <v>0</v>
      </c>
      <c r="AQ12" s="174">
        <v>0</v>
      </c>
      <c r="AR12" s="174">
        <v>0</v>
      </c>
      <c r="AS12" s="174">
        <v>0.33</v>
      </c>
      <c r="AT12">
        <v>0</v>
      </c>
      <c r="AU12">
        <v>0</v>
      </c>
      <c r="AV12" s="174">
        <v>0</v>
      </c>
      <c r="AW12" s="174">
        <v>0</v>
      </c>
      <c r="AX12" s="174">
        <v>0</v>
      </c>
      <c r="AY12" s="174">
        <v>0.15</v>
      </c>
      <c r="AZ12" s="174">
        <v>0</v>
      </c>
      <c r="BA12" s="174">
        <v>7.0000000000000007E-2</v>
      </c>
      <c r="BB12" s="174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0.15</v>
      </c>
      <c r="L13" s="174">
        <v>0.45</v>
      </c>
      <c r="M13" s="174">
        <v>0.11</v>
      </c>
      <c r="N13" s="174">
        <v>7.0000000000000007E-2</v>
      </c>
      <c r="O13" s="174">
        <v>0.15</v>
      </c>
      <c r="P13" s="174">
        <v>0.26</v>
      </c>
      <c r="Q13" s="174">
        <v>0.02</v>
      </c>
      <c r="R13" s="174">
        <v>7.0000000000000007E-2</v>
      </c>
      <c r="S13" s="174">
        <v>0.03</v>
      </c>
      <c r="T13" s="174">
        <v>0.08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>
        <v>0</v>
      </c>
      <c r="AA13" s="174">
        <v>1.78</v>
      </c>
      <c r="AB13" s="174">
        <v>0</v>
      </c>
      <c r="AC13" s="174">
        <v>0</v>
      </c>
      <c r="AD13" s="174">
        <v>0</v>
      </c>
      <c r="AE13" s="174">
        <v>46.55</v>
      </c>
      <c r="AF13" s="174">
        <v>0</v>
      </c>
      <c r="AG13" s="174">
        <v>0</v>
      </c>
      <c r="AH13" s="174">
        <v>0</v>
      </c>
      <c r="AI13" s="174">
        <v>-0.55000000000000004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>
        <v>0</v>
      </c>
      <c r="AP13" s="174">
        <v>0</v>
      </c>
      <c r="AQ13" s="174">
        <v>0</v>
      </c>
      <c r="AR13" s="174">
        <v>0</v>
      </c>
      <c r="AS13" s="174">
        <v>0.33</v>
      </c>
      <c r="AT13">
        <v>0</v>
      </c>
      <c r="AU13">
        <v>0</v>
      </c>
      <c r="AV13" s="174">
        <v>0</v>
      </c>
      <c r="AW13" s="174">
        <v>0</v>
      </c>
      <c r="AX13" s="174">
        <v>0</v>
      </c>
      <c r="AY13" s="174">
        <v>0.15</v>
      </c>
      <c r="AZ13" s="174">
        <v>0</v>
      </c>
      <c r="BA13" s="174">
        <v>7.0000000000000007E-2</v>
      </c>
      <c r="BB13" s="174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0.15</v>
      </c>
      <c r="L14" s="174">
        <v>0.45</v>
      </c>
      <c r="M14" s="174">
        <v>0.11</v>
      </c>
      <c r="N14" s="174">
        <v>7.0000000000000007E-2</v>
      </c>
      <c r="O14" s="174">
        <v>0.15</v>
      </c>
      <c r="P14" s="174">
        <v>0.26</v>
      </c>
      <c r="Q14" s="174">
        <v>0.02</v>
      </c>
      <c r="R14" s="174">
        <v>7.0000000000000007E-2</v>
      </c>
      <c r="S14" s="174">
        <v>0.03</v>
      </c>
      <c r="T14" s="174">
        <v>0.08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>
        <v>0</v>
      </c>
      <c r="AA14" s="174">
        <v>1.78</v>
      </c>
      <c r="AB14" s="174">
        <v>0</v>
      </c>
      <c r="AC14" s="174">
        <v>0</v>
      </c>
      <c r="AD14" s="174">
        <v>0</v>
      </c>
      <c r="AE14" s="174">
        <v>46.55</v>
      </c>
      <c r="AF14" s="174">
        <v>0</v>
      </c>
      <c r="AG14" s="174">
        <v>0</v>
      </c>
      <c r="AH14" s="174">
        <v>0</v>
      </c>
      <c r="AI14" s="174">
        <v>-0.55000000000000004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>
        <v>0</v>
      </c>
      <c r="AP14" s="174">
        <v>0</v>
      </c>
      <c r="AQ14" s="174">
        <v>0</v>
      </c>
      <c r="AR14" s="174">
        <v>0</v>
      </c>
      <c r="AS14" s="174">
        <v>0.33</v>
      </c>
      <c r="AT14">
        <v>0</v>
      </c>
      <c r="AU14">
        <v>0</v>
      </c>
      <c r="AV14" s="174">
        <v>0</v>
      </c>
      <c r="AW14" s="174">
        <v>0</v>
      </c>
      <c r="AX14" s="174">
        <v>0</v>
      </c>
      <c r="AY14" s="174">
        <v>0.15</v>
      </c>
      <c r="AZ14" s="174">
        <v>0</v>
      </c>
      <c r="BA14" s="174">
        <v>7.0000000000000007E-2</v>
      </c>
      <c r="BB14" s="174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0.15</v>
      </c>
      <c r="L15" s="174">
        <v>0.45</v>
      </c>
      <c r="M15" s="174">
        <v>0.11</v>
      </c>
      <c r="N15" s="174">
        <v>7.0000000000000007E-2</v>
      </c>
      <c r="O15" s="174">
        <v>0.15</v>
      </c>
      <c r="P15" s="174">
        <v>0.26</v>
      </c>
      <c r="Q15" s="174">
        <v>0.02</v>
      </c>
      <c r="R15" s="174">
        <v>7.0000000000000007E-2</v>
      </c>
      <c r="S15" s="174">
        <v>0.03</v>
      </c>
      <c r="T15" s="174">
        <v>0.08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>
        <v>0</v>
      </c>
      <c r="AA15" s="174">
        <v>1.78</v>
      </c>
      <c r="AB15" s="174">
        <v>0</v>
      </c>
      <c r="AC15" s="174">
        <v>0</v>
      </c>
      <c r="AD15" s="174">
        <v>0</v>
      </c>
      <c r="AE15" s="174">
        <v>46.55</v>
      </c>
      <c r="AF15" s="174">
        <v>0</v>
      </c>
      <c r="AG15" s="174">
        <v>0</v>
      </c>
      <c r="AH15" s="174">
        <v>0</v>
      </c>
      <c r="AI15" s="174">
        <v>-0.55000000000000004</v>
      </c>
      <c r="AJ15" s="174">
        <v>0</v>
      </c>
      <c r="AK15" s="174">
        <v>0</v>
      </c>
      <c r="AL15" s="174">
        <v>0</v>
      </c>
      <c r="AM15" s="174">
        <v>0</v>
      </c>
      <c r="AN15" s="174">
        <v>0</v>
      </c>
      <c r="AO15">
        <v>0</v>
      </c>
      <c r="AP15" s="174">
        <v>0</v>
      </c>
      <c r="AQ15" s="174">
        <v>0</v>
      </c>
      <c r="AR15" s="174">
        <v>0</v>
      </c>
      <c r="AS15" s="174">
        <v>0.33</v>
      </c>
      <c r="AT15">
        <v>0</v>
      </c>
      <c r="AU15">
        <v>0</v>
      </c>
      <c r="AV15" s="174">
        <v>0</v>
      </c>
      <c r="AW15" s="174">
        <v>0</v>
      </c>
      <c r="AX15" s="174">
        <v>0</v>
      </c>
      <c r="AY15" s="174">
        <v>0.15</v>
      </c>
      <c r="AZ15" s="174">
        <v>0</v>
      </c>
      <c r="BA15" s="174">
        <v>7.0000000000000007E-2</v>
      </c>
      <c r="BB15" s="174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0.15</v>
      </c>
      <c r="L16" s="174">
        <v>0.45</v>
      </c>
      <c r="M16" s="174">
        <v>0.11</v>
      </c>
      <c r="N16" s="174">
        <v>7.0000000000000007E-2</v>
      </c>
      <c r="O16" s="174">
        <v>0.15</v>
      </c>
      <c r="P16" s="174">
        <v>0.26</v>
      </c>
      <c r="Q16" s="174">
        <v>0.02</v>
      </c>
      <c r="R16" s="174">
        <v>7.0000000000000007E-2</v>
      </c>
      <c r="S16" s="174">
        <v>0.03</v>
      </c>
      <c r="T16" s="174">
        <v>0.08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>
        <v>0</v>
      </c>
      <c r="AA16" s="174">
        <v>1.78</v>
      </c>
      <c r="AB16" s="174">
        <v>0</v>
      </c>
      <c r="AC16" s="174">
        <v>0</v>
      </c>
      <c r="AD16" s="174">
        <v>0</v>
      </c>
      <c r="AE16" s="174">
        <v>46.55</v>
      </c>
      <c r="AF16" s="174">
        <v>0</v>
      </c>
      <c r="AG16" s="174">
        <v>0</v>
      </c>
      <c r="AH16" s="174">
        <v>0</v>
      </c>
      <c r="AI16" s="174">
        <v>-0.55000000000000004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>
        <v>0</v>
      </c>
      <c r="AP16" s="174">
        <v>0</v>
      </c>
      <c r="AQ16" s="174">
        <v>0</v>
      </c>
      <c r="AR16" s="174">
        <v>0</v>
      </c>
      <c r="AS16" s="174">
        <v>0.33</v>
      </c>
      <c r="AT16">
        <v>0</v>
      </c>
      <c r="AU16">
        <v>0</v>
      </c>
      <c r="AV16" s="174">
        <v>0</v>
      </c>
      <c r="AW16" s="174">
        <v>0</v>
      </c>
      <c r="AX16" s="174">
        <v>0</v>
      </c>
      <c r="AY16" s="174">
        <v>0.15</v>
      </c>
      <c r="AZ16" s="174">
        <v>0</v>
      </c>
      <c r="BA16" s="174">
        <v>7.0000000000000007E-2</v>
      </c>
      <c r="BB16" s="174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0.15</v>
      </c>
      <c r="L17" s="174">
        <v>0.45</v>
      </c>
      <c r="M17" s="174">
        <v>0.11</v>
      </c>
      <c r="N17" s="174">
        <v>7.0000000000000007E-2</v>
      </c>
      <c r="O17" s="174">
        <v>0.15</v>
      </c>
      <c r="P17" s="174">
        <v>0.26</v>
      </c>
      <c r="Q17" s="174">
        <v>0.02</v>
      </c>
      <c r="R17" s="174">
        <v>7.0000000000000007E-2</v>
      </c>
      <c r="S17" s="174">
        <v>0.03</v>
      </c>
      <c r="T17" s="174">
        <v>0.08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>
        <v>0</v>
      </c>
      <c r="AA17" s="174">
        <v>1.78</v>
      </c>
      <c r="AB17" s="174">
        <v>0</v>
      </c>
      <c r="AC17" s="174">
        <v>0</v>
      </c>
      <c r="AD17" s="174">
        <v>0</v>
      </c>
      <c r="AE17" s="174">
        <v>46.55</v>
      </c>
      <c r="AF17" s="174">
        <v>0</v>
      </c>
      <c r="AG17" s="174">
        <v>0</v>
      </c>
      <c r="AH17" s="174">
        <v>0</v>
      </c>
      <c r="AI17" s="174">
        <v>-0.55000000000000004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>
        <v>0</v>
      </c>
      <c r="AP17" s="174">
        <v>0</v>
      </c>
      <c r="AQ17" s="174">
        <v>0</v>
      </c>
      <c r="AR17" s="174">
        <v>0</v>
      </c>
      <c r="AS17" s="174">
        <v>0.33</v>
      </c>
      <c r="AT17">
        <v>0</v>
      </c>
      <c r="AU17">
        <v>0</v>
      </c>
      <c r="AV17" s="174">
        <v>0</v>
      </c>
      <c r="AW17" s="174">
        <v>0</v>
      </c>
      <c r="AX17" s="174">
        <v>0</v>
      </c>
      <c r="AY17" s="174">
        <v>0.15</v>
      </c>
      <c r="AZ17" s="174">
        <v>0</v>
      </c>
      <c r="BA17" s="174">
        <v>7.0000000000000007E-2</v>
      </c>
      <c r="BB17" s="174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0.15</v>
      </c>
      <c r="L18" s="174">
        <v>0.45</v>
      </c>
      <c r="M18" s="174">
        <v>0.11</v>
      </c>
      <c r="N18" s="174">
        <v>7.0000000000000007E-2</v>
      </c>
      <c r="O18" s="174">
        <v>0.15</v>
      </c>
      <c r="P18" s="174">
        <v>0.26</v>
      </c>
      <c r="Q18" s="174">
        <v>0.02</v>
      </c>
      <c r="R18" s="174">
        <v>7.0000000000000007E-2</v>
      </c>
      <c r="S18" s="174">
        <v>0.03</v>
      </c>
      <c r="T18" s="174">
        <v>0.08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>
        <v>0</v>
      </c>
      <c r="AA18" s="174">
        <v>1.78</v>
      </c>
      <c r="AB18" s="174">
        <v>0</v>
      </c>
      <c r="AC18" s="174">
        <v>0</v>
      </c>
      <c r="AD18" s="174">
        <v>0</v>
      </c>
      <c r="AE18" s="174">
        <v>46.55</v>
      </c>
      <c r="AF18" s="174">
        <v>0</v>
      </c>
      <c r="AG18" s="174">
        <v>0</v>
      </c>
      <c r="AH18" s="174">
        <v>0</v>
      </c>
      <c r="AI18" s="174">
        <v>-0.55000000000000004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>
        <v>0</v>
      </c>
      <c r="AP18" s="174">
        <v>0</v>
      </c>
      <c r="AQ18" s="174">
        <v>0</v>
      </c>
      <c r="AR18" s="174">
        <v>0</v>
      </c>
      <c r="AS18" s="174">
        <v>0.33</v>
      </c>
      <c r="AT18">
        <v>0</v>
      </c>
      <c r="AU18">
        <v>0</v>
      </c>
      <c r="AV18" s="174">
        <v>0</v>
      </c>
      <c r="AW18" s="174">
        <v>0</v>
      </c>
      <c r="AX18" s="174">
        <v>0</v>
      </c>
      <c r="AY18" s="174">
        <v>0.15</v>
      </c>
      <c r="AZ18" s="174">
        <v>0</v>
      </c>
      <c r="BA18" s="174">
        <v>7.0000000000000007E-2</v>
      </c>
      <c r="BB18" s="174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0.15</v>
      </c>
      <c r="L19" s="174">
        <v>0.45</v>
      </c>
      <c r="M19" s="174">
        <v>0.11</v>
      </c>
      <c r="N19" s="174">
        <v>7.0000000000000007E-2</v>
      </c>
      <c r="O19" s="174">
        <v>0.15</v>
      </c>
      <c r="P19" s="174">
        <v>0.26</v>
      </c>
      <c r="Q19" s="174">
        <v>0.02</v>
      </c>
      <c r="R19" s="174">
        <v>7.0000000000000007E-2</v>
      </c>
      <c r="S19" s="174">
        <v>0.03</v>
      </c>
      <c r="T19" s="174">
        <v>0.08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>
        <v>0</v>
      </c>
      <c r="AA19" s="174">
        <v>1.78</v>
      </c>
      <c r="AB19" s="174">
        <v>0</v>
      </c>
      <c r="AC19" s="174">
        <v>0</v>
      </c>
      <c r="AD19" s="174">
        <v>0</v>
      </c>
      <c r="AE19" s="174">
        <v>46.55</v>
      </c>
      <c r="AF19" s="174">
        <v>0</v>
      </c>
      <c r="AG19" s="174">
        <v>0</v>
      </c>
      <c r="AH19" s="174">
        <v>0</v>
      </c>
      <c r="AI19" s="174">
        <v>-0.55000000000000004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>
        <v>0</v>
      </c>
      <c r="AP19" s="174">
        <v>0</v>
      </c>
      <c r="AQ19" s="174">
        <v>0</v>
      </c>
      <c r="AR19" s="174">
        <v>0</v>
      </c>
      <c r="AS19" s="174">
        <v>0.33</v>
      </c>
      <c r="AT19">
        <v>0</v>
      </c>
      <c r="AU19">
        <v>0</v>
      </c>
      <c r="AV19" s="174">
        <v>0</v>
      </c>
      <c r="AW19" s="174">
        <v>0</v>
      </c>
      <c r="AX19" s="174">
        <v>0</v>
      </c>
      <c r="AY19" s="174">
        <v>0.15</v>
      </c>
      <c r="AZ19" s="174">
        <v>0</v>
      </c>
      <c r="BA19" s="174">
        <v>7.0000000000000007E-2</v>
      </c>
      <c r="BB19" s="174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0.15</v>
      </c>
      <c r="L20" s="174">
        <v>0.45</v>
      </c>
      <c r="M20" s="174">
        <v>0.11</v>
      </c>
      <c r="N20" s="174">
        <v>7.0000000000000007E-2</v>
      </c>
      <c r="O20" s="174">
        <v>0.15</v>
      </c>
      <c r="P20" s="174">
        <v>0.26</v>
      </c>
      <c r="Q20" s="174">
        <v>0.02</v>
      </c>
      <c r="R20" s="174">
        <v>7.0000000000000007E-2</v>
      </c>
      <c r="S20" s="174">
        <v>0.03</v>
      </c>
      <c r="T20" s="174">
        <v>0.08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>
        <v>0</v>
      </c>
      <c r="AA20" s="174">
        <v>1.73</v>
      </c>
      <c r="AB20" s="174">
        <v>0</v>
      </c>
      <c r="AC20" s="174">
        <v>0</v>
      </c>
      <c r="AD20" s="174">
        <v>0</v>
      </c>
      <c r="AE20" s="174">
        <v>46.55</v>
      </c>
      <c r="AF20" s="174">
        <v>0</v>
      </c>
      <c r="AG20" s="174">
        <v>0</v>
      </c>
      <c r="AH20" s="174">
        <v>0</v>
      </c>
      <c r="AI20" s="174">
        <v>-0.55000000000000004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>
        <v>0</v>
      </c>
      <c r="AP20" s="174">
        <v>0</v>
      </c>
      <c r="AQ20" s="174">
        <v>0</v>
      </c>
      <c r="AR20" s="174">
        <v>0</v>
      </c>
      <c r="AS20" s="174">
        <v>0.33</v>
      </c>
      <c r="AT20">
        <v>0</v>
      </c>
      <c r="AU20">
        <v>0</v>
      </c>
      <c r="AV20" s="174">
        <v>0</v>
      </c>
      <c r="AW20" s="174">
        <v>0</v>
      </c>
      <c r="AX20" s="174">
        <v>0</v>
      </c>
      <c r="AY20" s="174">
        <v>0.15</v>
      </c>
      <c r="AZ20" s="174">
        <v>0</v>
      </c>
      <c r="BA20" s="174">
        <v>7.0000000000000007E-2</v>
      </c>
      <c r="BB20" s="174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0.15</v>
      </c>
      <c r="L21" s="174">
        <v>0.45</v>
      </c>
      <c r="M21" s="174">
        <v>0.11</v>
      </c>
      <c r="N21" s="174">
        <v>7.0000000000000007E-2</v>
      </c>
      <c r="O21" s="174">
        <v>0.15</v>
      </c>
      <c r="P21" s="174">
        <v>0.26</v>
      </c>
      <c r="Q21" s="174">
        <v>0.02</v>
      </c>
      <c r="R21" s="174">
        <v>7.0000000000000007E-2</v>
      </c>
      <c r="S21" s="174">
        <v>0.03</v>
      </c>
      <c r="T21" s="174">
        <v>0.08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>
        <v>0</v>
      </c>
      <c r="AA21" s="174">
        <v>1.73</v>
      </c>
      <c r="AB21" s="174">
        <v>0</v>
      </c>
      <c r="AC21" s="174">
        <v>0</v>
      </c>
      <c r="AD21" s="174">
        <v>0</v>
      </c>
      <c r="AE21" s="174">
        <v>46.55</v>
      </c>
      <c r="AF21" s="174">
        <v>0</v>
      </c>
      <c r="AG21" s="174">
        <v>0</v>
      </c>
      <c r="AH21" s="174">
        <v>0</v>
      </c>
      <c r="AI21" s="174">
        <v>-0.55000000000000004</v>
      </c>
      <c r="AJ21" s="174">
        <v>0</v>
      </c>
      <c r="AK21" s="174">
        <v>0</v>
      </c>
      <c r="AL21" s="174">
        <v>0</v>
      </c>
      <c r="AM21" s="174">
        <v>0</v>
      </c>
      <c r="AN21" s="174">
        <v>0</v>
      </c>
      <c r="AO21">
        <v>0</v>
      </c>
      <c r="AP21" s="174">
        <v>0</v>
      </c>
      <c r="AQ21" s="174">
        <v>0</v>
      </c>
      <c r="AR21" s="174">
        <v>0</v>
      </c>
      <c r="AS21" s="174">
        <v>0.33</v>
      </c>
      <c r="AT21">
        <v>0</v>
      </c>
      <c r="AU21">
        <v>0</v>
      </c>
      <c r="AV21" s="174">
        <v>0</v>
      </c>
      <c r="AW21" s="174">
        <v>0</v>
      </c>
      <c r="AX21" s="174">
        <v>0</v>
      </c>
      <c r="AY21" s="174">
        <v>0.15</v>
      </c>
      <c r="AZ21" s="174">
        <v>0</v>
      </c>
      <c r="BA21" s="174">
        <v>7.0000000000000007E-2</v>
      </c>
      <c r="BB21" s="174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0.15</v>
      </c>
      <c r="L22" s="174">
        <v>0.45</v>
      </c>
      <c r="M22" s="174">
        <v>0.11</v>
      </c>
      <c r="N22" s="174">
        <v>7.0000000000000007E-2</v>
      </c>
      <c r="O22" s="174">
        <v>0.15</v>
      </c>
      <c r="P22" s="174">
        <v>0.26</v>
      </c>
      <c r="Q22" s="174">
        <v>0.02</v>
      </c>
      <c r="R22" s="174">
        <v>7.0000000000000007E-2</v>
      </c>
      <c r="S22" s="174">
        <v>0.03</v>
      </c>
      <c r="T22" s="174">
        <v>0.08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>
        <v>0</v>
      </c>
      <c r="AA22" s="174">
        <v>1.73</v>
      </c>
      <c r="AB22" s="174">
        <v>0</v>
      </c>
      <c r="AC22" s="174">
        <v>0</v>
      </c>
      <c r="AD22" s="174">
        <v>0</v>
      </c>
      <c r="AE22" s="174">
        <v>46.55</v>
      </c>
      <c r="AF22" s="174">
        <v>0</v>
      </c>
      <c r="AG22" s="174">
        <v>0</v>
      </c>
      <c r="AH22" s="174">
        <v>0</v>
      </c>
      <c r="AI22" s="174">
        <v>-0.55000000000000004</v>
      </c>
      <c r="AJ22" s="174">
        <v>0</v>
      </c>
      <c r="AK22" s="174">
        <v>0</v>
      </c>
      <c r="AL22" s="174">
        <v>0</v>
      </c>
      <c r="AM22" s="174">
        <v>0</v>
      </c>
      <c r="AN22" s="174">
        <v>0</v>
      </c>
      <c r="AO22">
        <v>0</v>
      </c>
      <c r="AP22" s="174">
        <v>0</v>
      </c>
      <c r="AQ22" s="174">
        <v>0</v>
      </c>
      <c r="AR22" s="174">
        <v>0</v>
      </c>
      <c r="AS22" s="174">
        <v>0.33</v>
      </c>
      <c r="AT22">
        <v>0</v>
      </c>
      <c r="AU22">
        <v>0</v>
      </c>
      <c r="AV22" s="174">
        <v>0</v>
      </c>
      <c r="AW22" s="174">
        <v>0</v>
      </c>
      <c r="AX22" s="174">
        <v>0</v>
      </c>
      <c r="AY22" s="174">
        <v>0.15</v>
      </c>
      <c r="AZ22" s="174">
        <v>0</v>
      </c>
      <c r="BA22" s="174">
        <v>7.0000000000000007E-2</v>
      </c>
      <c r="BB22" s="174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0.15</v>
      </c>
      <c r="L23" s="174">
        <v>0.47</v>
      </c>
      <c r="M23" s="174">
        <v>0.11</v>
      </c>
      <c r="N23" s="174">
        <v>7.0000000000000007E-2</v>
      </c>
      <c r="O23" s="174">
        <v>0.15</v>
      </c>
      <c r="P23" s="174">
        <v>0.26</v>
      </c>
      <c r="Q23" s="174">
        <v>0.02</v>
      </c>
      <c r="R23" s="174">
        <v>7.0000000000000007E-2</v>
      </c>
      <c r="S23" s="174">
        <v>0.03</v>
      </c>
      <c r="T23" s="174">
        <v>0.08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>
        <v>0</v>
      </c>
      <c r="AA23" s="174">
        <v>1.73</v>
      </c>
      <c r="AB23" s="174">
        <v>0</v>
      </c>
      <c r="AC23" s="174">
        <v>0</v>
      </c>
      <c r="AD23" s="174">
        <v>0</v>
      </c>
      <c r="AE23" s="174">
        <v>47.57</v>
      </c>
      <c r="AF23" s="174">
        <v>0</v>
      </c>
      <c r="AG23" s="174">
        <v>0</v>
      </c>
      <c r="AH23" s="174">
        <v>0</v>
      </c>
      <c r="AI23" s="174">
        <v>-0.55000000000000004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>
        <v>0</v>
      </c>
      <c r="AP23" s="174">
        <v>0</v>
      </c>
      <c r="AQ23" s="174">
        <v>0</v>
      </c>
      <c r="AR23" s="174">
        <v>0</v>
      </c>
      <c r="AS23" s="174">
        <v>0.33</v>
      </c>
      <c r="AT23">
        <v>0</v>
      </c>
      <c r="AU23">
        <v>0</v>
      </c>
      <c r="AV23" s="174">
        <v>0</v>
      </c>
      <c r="AW23" s="174">
        <v>0</v>
      </c>
      <c r="AX23" s="174">
        <v>0</v>
      </c>
      <c r="AY23" s="174">
        <v>0.15</v>
      </c>
      <c r="AZ23" s="174">
        <v>0</v>
      </c>
      <c r="BA23" s="174">
        <v>7.0000000000000007E-2</v>
      </c>
      <c r="BB23" s="174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0.15</v>
      </c>
      <c r="L24" s="174">
        <v>0.45</v>
      </c>
      <c r="M24" s="174">
        <v>0.11</v>
      </c>
      <c r="N24" s="174">
        <v>7.0000000000000007E-2</v>
      </c>
      <c r="O24" s="174">
        <v>0.15</v>
      </c>
      <c r="P24" s="174">
        <v>0.26</v>
      </c>
      <c r="Q24" s="174">
        <v>0.02</v>
      </c>
      <c r="R24" s="174">
        <v>7.0000000000000007E-2</v>
      </c>
      <c r="S24" s="174">
        <v>0.03</v>
      </c>
      <c r="T24" s="174">
        <v>0.08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>
        <v>0</v>
      </c>
      <c r="AA24" s="174">
        <v>1.73</v>
      </c>
      <c r="AB24" s="174">
        <v>0</v>
      </c>
      <c r="AC24" s="174">
        <v>0</v>
      </c>
      <c r="AD24" s="174">
        <v>0</v>
      </c>
      <c r="AE24" s="174">
        <v>47.57</v>
      </c>
      <c r="AF24" s="174">
        <v>0</v>
      </c>
      <c r="AG24" s="174">
        <v>0</v>
      </c>
      <c r="AH24" s="174">
        <v>0</v>
      </c>
      <c r="AI24" s="174">
        <v>-0.55000000000000004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>
        <v>0</v>
      </c>
      <c r="AP24" s="174">
        <v>0</v>
      </c>
      <c r="AQ24" s="174">
        <v>0</v>
      </c>
      <c r="AR24" s="174">
        <v>0</v>
      </c>
      <c r="AS24" s="174">
        <v>0.33</v>
      </c>
      <c r="AT24">
        <v>0</v>
      </c>
      <c r="AU24">
        <v>0</v>
      </c>
      <c r="AV24" s="174">
        <v>0</v>
      </c>
      <c r="AW24" s="174">
        <v>0</v>
      </c>
      <c r="AX24" s="174">
        <v>0</v>
      </c>
      <c r="AY24" s="174">
        <v>0.15</v>
      </c>
      <c r="AZ24" s="174">
        <v>0</v>
      </c>
      <c r="BA24" s="174">
        <v>7.0000000000000007E-2</v>
      </c>
      <c r="BB24" s="174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0.15</v>
      </c>
      <c r="L25" s="174">
        <v>0.38</v>
      </c>
      <c r="M25" s="174">
        <v>0.11</v>
      </c>
      <c r="N25" s="174">
        <v>7.0000000000000007E-2</v>
      </c>
      <c r="O25" s="174">
        <v>0.15</v>
      </c>
      <c r="P25" s="174">
        <v>0.26</v>
      </c>
      <c r="Q25" s="174">
        <v>0.02</v>
      </c>
      <c r="R25" s="174">
        <v>7.0000000000000007E-2</v>
      </c>
      <c r="S25" s="174">
        <v>0.03</v>
      </c>
      <c r="T25" s="174">
        <v>0.08</v>
      </c>
      <c r="U25" s="174">
        <v>0</v>
      </c>
      <c r="V25" s="174">
        <v>0</v>
      </c>
      <c r="W25" s="174">
        <v>0</v>
      </c>
      <c r="X25" s="174">
        <v>0</v>
      </c>
      <c r="Y25" s="174">
        <v>0</v>
      </c>
      <c r="Z25">
        <v>0</v>
      </c>
      <c r="AA25" s="174">
        <v>1.73</v>
      </c>
      <c r="AB25" s="174">
        <v>0</v>
      </c>
      <c r="AC25" s="174">
        <v>0</v>
      </c>
      <c r="AD25" s="174">
        <v>0</v>
      </c>
      <c r="AE25" s="174">
        <v>47.57</v>
      </c>
      <c r="AF25" s="174">
        <v>0</v>
      </c>
      <c r="AG25" s="174">
        <v>0</v>
      </c>
      <c r="AH25" s="174">
        <v>0</v>
      </c>
      <c r="AI25" s="174">
        <v>-0.55000000000000004</v>
      </c>
      <c r="AJ25" s="174">
        <v>0</v>
      </c>
      <c r="AK25" s="174">
        <v>0</v>
      </c>
      <c r="AL25" s="174">
        <v>0</v>
      </c>
      <c r="AM25" s="174">
        <v>0</v>
      </c>
      <c r="AN25" s="174">
        <v>0</v>
      </c>
      <c r="AO25">
        <v>0</v>
      </c>
      <c r="AP25" s="174">
        <v>0</v>
      </c>
      <c r="AQ25" s="174">
        <v>0</v>
      </c>
      <c r="AR25" s="174">
        <v>0</v>
      </c>
      <c r="AS25" s="174">
        <v>0.33</v>
      </c>
      <c r="AT25">
        <v>0</v>
      </c>
      <c r="AU25">
        <v>0</v>
      </c>
      <c r="AV25" s="174">
        <v>0</v>
      </c>
      <c r="AW25" s="174">
        <v>0</v>
      </c>
      <c r="AX25" s="174">
        <v>0</v>
      </c>
      <c r="AY25" s="174">
        <v>0.15</v>
      </c>
      <c r="AZ25" s="174">
        <v>0.06</v>
      </c>
      <c r="BA25" s="174">
        <v>7.0000000000000007E-2</v>
      </c>
      <c r="BB25" s="174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0.15</v>
      </c>
      <c r="L26" s="174">
        <v>0.45</v>
      </c>
      <c r="M26" s="174">
        <v>0.11</v>
      </c>
      <c r="N26" s="174">
        <v>7.0000000000000007E-2</v>
      </c>
      <c r="O26" s="174">
        <v>0.15</v>
      </c>
      <c r="P26" s="174">
        <v>0.26</v>
      </c>
      <c r="Q26" s="174">
        <v>0.02</v>
      </c>
      <c r="R26" s="174">
        <v>7.0000000000000007E-2</v>
      </c>
      <c r="S26" s="174">
        <v>0.03</v>
      </c>
      <c r="T26" s="174">
        <v>0.08</v>
      </c>
      <c r="U26" s="174">
        <v>0</v>
      </c>
      <c r="V26" s="174">
        <v>0</v>
      </c>
      <c r="W26" s="174">
        <v>0</v>
      </c>
      <c r="X26" s="174">
        <v>0</v>
      </c>
      <c r="Y26" s="174">
        <v>0</v>
      </c>
      <c r="Z26">
        <v>0</v>
      </c>
      <c r="AA26" s="174">
        <v>1.73</v>
      </c>
      <c r="AB26" s="174">
        <v>0</v>
      </c>
      <c r="AC26" s="174">
        <v>0</v>
      </c>
      <c r="AD26" s="174">
        <v>0</v>
      </c>
      <c r="AE26" s="174">
        <v>47.57</v>
      </c>
      <c r="AF26" s="174">
        <v>0</v>
      </c>
      <c r="AG26" s="174">
        <v>0</v>
      </c>
      <c r="AH26" s="174">
        <v>0</v>
      </c>
      <c r="AI26" s="174">
        <v>-0.55000000000000004</v>
      </c>
      <c r="AJ26" s="174">
        <v>0</v>
      </c>
      <c r="AK26" s="174">
        <v>0</v>
      </c>
      <c r="AL26" s="174">
        <v>0</v>
      </c>
      <c r="AM26" s="174">
        <v>0</v>
      </c>
      <c r="AN26" s="174">
        <v>0</v>
      </c>
      <c r="AO26">
        <v>0</v>
      </c>
      <c r="AP26" s="174">
        <v>0</v>
      </c>
      <c r="AQ26" s="174">
        <v>0</v>
      </c>
      <c r="AR26" s="174">
        <v>0</v>
      </c>
      <c r="AS26" s="174">
        <v>0.33</v>
      </c>
      <c r="AT26">
        <v>0</v>
      </c>
      <c r="AU26">
        <v>0</v>
      </c>
      <c r="AV26" s="174">
        <v>0</v>
      </c>
      <c r="AW26" s="174">
        <v>0</v>
      </c>
      <c r="AX26" s="174">
        <v>0</v>
      </c>
      <c r="AY26" s="174">
        <v>0.15</v>
      </c>
      <c r="AZ26" s="174">
        <v>0.12</v>
      </c>
      <c r="BA26" s="174">
        <v>7.0000000000000007E-2</v>
      </c>
      <c r="BB26" s="174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0.15</v>
      </c>
      <c r="L27" s="174">
        <v>0.47</v>
      </c>
      <c r="M27" s="174">
        <v>0.11</v>
      </c>
      <c r="N27" s="174">
        <v>7.0000000000000007E-2</v>
      </c>
      <c r="O27" s="174">
        <v>0.15</v>
      </c>
      <c r="P27" s="174">
        <v>0.26</v>
      </c>
      <c r="Q27" s="174">
        <v>0.02</v>
      </c>
      <c r="R27" s="174">
        <v>7.0000000000000007E-2</v>
      </c>
      <c r="S27" s="174">
        <v>0.03</v>
      </c>
      <c r="T27" s="174">
        <v>0.08</v>
      </c>
      <c r="U27" s="174">
        <v>0</v>
      </c>
      <c r="V27" s="174">
        <v>0</v>
      </c>
      <c r="W27" s="174">
        <v>0</v>
      </c>
      <c r="X27" s="174">
        <v>0</v>
      </c>
      <c r="Y27" s="174">
        <v>0</v>
      </c>
      <c r="Z27">
        <v>0</v>
      </c>
      <c r="AA27" s="174">
        <v>1.78</v>
      </c>
      <c r="AB27" s="174">
        <v>0</v>
      </c>
      <c r="AC27" s="174">
        <v>0</v>
      </c>
      <c r="AD27" s="174">
        <v>0</v>
      </c>
      <c r="AE27" s="174">
        <v>47.57</v>
      </c>
      <c r="AF27" s="174">
        <v>0</v>
      </c>
      <c r="AG27" s="174">
        <v>0</v>
      </c>
      <c r="AH27" s="174">
        <v>0</v>
      </c>
      <c r="AI27" s="174">
        <v>-0.55000000000000004</v>
      </c>
      <c r="AJ27" s="174">
        <v>0</v>
      </c>
      <c r="AK27" s="174">
        <v>0</v>
      </c>
      <c r="AL27" s="174">
        <v>0</v>
      </c>
      <c r="AM27" s="174">
        <v>0</v>
      </c>
      <c r="AN27" s="174">
        <v>0</v>
      </c>
      <c r="AO27">
        <v>0</v>
      </c>
      <c r="AP27" s="174">
        <v>0</v>
      </c>
      <c r="AQ27" s="174">
        <v>0</v>
      </c>
      <c r="AR27" s="174">
        <v>0</v>
      </c>
      <c r="AS27" s="174">
        <v>0.33</v>
      </c>
      <c r="AT27">
        <v>0</v>
      </c>
      <c r="AU27">
        <v>0</v>
      </c>
      <c r="AV27" s="174">
        <v>0</v>
      </c>
      <c r="AW27" s="174">
        <v>0</v>
      </c>
      <c r="AX27" s="174">
        <v>0</v>
      </c>
      <c r="AY27" s="174">
        <v>0.15</v>
      </c>
      <c r="AZ27" s="174">
        <v>0.1</v>
      </c>
      <c r="BA27" s="174">
        <v>7.0000000000000007E-2</v>
      </c>
      <c r="BB27" s="174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0.15</v>
      </c>
      <c r="L28" s="174">
        <v>0.45</v>
      </c>
      <c r="M28" s="174">
        <v>0.11</v>
      </c>
      <c r="N28" s="174">
        <v>7.0000000000000007E-2</v>
      </c>
      <c r="O28" s="174">
        <v>0.15</v>
      </c>
      <c r="P28" s="174">
        <v>0.26</v>
      </c>
      <c r="Q28" s="174">
        <v>0.02</v>
      </c>
      <c r="R28" s="174">
        <v>7.0000000000000007E-2</v>
      </c>
      <c r="S28" s="174">
        <v>0.03</v>
      </c>
      <c r="T28" s="174">
        <v>0.08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>
        <v>0</v>
      </c>
      <c r="AA28" s="174">
        <v>1.78</v>
      </c>
      <c r="AB28" s="174">
        <v>0</v>
      </c>
      <c r="AC28" s="174">
        <v>0</v>
      </c>
      <c r="AD28" s="174">
        <v>0</v>
      </c>
      <c r="AE28" s="174">
        <v>39.75</v>
      </c>
      <c r="AF28" s="174">
        <v>0</v>
      </c>
      <c r="AG28" s="174">
        <v>0</v>
      </c>
      <c r="AH28" s="174">
        <v>0</v>
      </c>
      <c r="AI28" s="174">
        <v>-0.55000000000000004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>
        <v>0</v>
      </c>
      <c r="AP28" s="174">
        <v>0</v>
      </c>
      <c r="AQ28" s="174">
        <v>0</v>
      </c>
      <c r="AR28" s="174">
        <v>0</v>
      </c>
      <c r="AS28" s="174">
        <v>0.33</v>
      </c>
      <c r="AT28">
        <v>0</v>
      </c>
      <c r="AU28">
        <v>0</v>
      </c>
      <c r="AV28" s="174">
        <v>0</v>
      </c>
      <c r="AW28" s="174">
        <v>0</v>
      </c>
      <c r="AX28" s="174">
        <v>0</v>
      </c>
      <c r="AY28" s="174">
        <v>0.15</v>
      </c>
      <c r="AZ28" s="174">
        <v>0.1</v>
      </c>
      <c r="BA28" s="174">
        <v>7.0000000000000007E-2</v>
      </c>
      <c r="BB28" s="174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0.15</v>
      </c>
      <c r="L29" s="174">
        <v>0.45</v>
      </c>
      <c r="M29" s="174">
        <v>0.11</v>
      </c>
      <c r="N29" s="174">
        <v>7.0000000000000007E-2</v>
      </c>
      <c r="O29" s="174">
        <v>0.15</v>
      </c>
      <c r="P29" s="174">
        <v>0.26</v>
      </c>
      <c r="Q29" s="174">
        <v>0.02</v>
      </c>
      <c r="R29" s="174">
        <v>7.0000000000000007E-2</v>
      </c>
      <c r="S29" s="174">
        <v>0.03</v>
      </c>
      <c r="T29" s="174">
        <v>0.08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>
        <v>0</v>
      </c>
      <c r="AA29" s="174">
        <v>1.78</v>
      </c>
      <c r="AB29" s="174">
        <v>0</v>
      </c>
      <c r="AC29" s="174">
        <v>0</v>
      </c>
      <c r="AD29" s="174">
        <v>0</v>
      </c>
      <c r="AE29" s="174">
        <v>47.57</v>
      </c>
      <c r="AF29" s="174">
        <v>0</v>
      </c>
      <c r="AG29" s="174">
        <v>0</v>
      </c>
      <c r="AH29" s="174">
        <v>0</v>
      </c>
      <c r="AI29" s="174">
        <v>-0.55000000000000004</v>
      </c>
      <c r="AJ29" s="174">
        <v>0</v>
      </c>
      <c r="AK29" s="174">
        <v>0</v>
      </c>
      <c r="AL29" s="174">
        <v>0</v>
      </c>
      <c r="AM29" s="174">
        <v>0</v>
      </c>
      <c r="AN29" s="174">
        <v>0</v>
      </c>
      <c r="AO29">
        <v>0</v>
      </c>
      <c r="AP29" s="174">
        <v>0</v>
      </c>
      <c r="AQ29" s="174">
        <v>0</v>
      </c>
      <c r="AR29" s="174">
        <v>0</v>
      </c>
      <c r="AS29" s="174">
        <v>0.33</v>
      </c>
      <c r="AT29">
        <v>0</v>
      </c>
      <c r="AU29">
        <v>0</v>
      </c>
      <c r="AV29" s="174">
        <v>0</v>
      </c>
      <c r="AW29" s="174">
        <v>0</v>
      </c>
      <c r="AX29" s="174">
        <v>0</v>
      </c>
      <c r="AY29" s="174">
        <v>0.15</v>
      </c>
      <c r="AZ29" s="174">
        <v>0.12</v>
      </c>
      <c r="BA29" s="174">
        <v>7.0000000000000007E-2</v>
      </c>
      <c r="BB29" s="174">
        <v>0.13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0.15</v>
      </c>
      <c r="L30" s="174">
        <v>0.45</v>
      </c>
      <c r="M30" s="174">
        <v>0.11</v>
      </c>
      <c r="N30" s="174">
        <v>7.0000000000000007E-2</v>
      </c>
      <c r="O30" s="174">
        <v>0.15</v>
      </c>
      <c r="P30" s="174">
        <v>0.26</v>
      </c>
      <c r="Q30" s="174">
        <v>0.02</v>
      </c>
      <c r="R30" s="174">
        <v>7.0000000000000007E-2</v>
      </c>
      <c r="S30" s="174">
        <v>0.03</v>
      </c>
      <c r="T30" s="174">
        <v>0.08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>
        <v>0</v>
      </c>
      <c r="AA30" s="174">
        <v>1.78</v>
      </c>
      <c r="AB30" s="174">
        <v>0</v>
      </c>
      <c r="AC30" s="174">
        <v>0</v>
      </c>
      <c r="AD30" s="174">
        <v>0</v>
      </c>
      <c r="AE30" s="174">
        <v>47.57</v>
      </c>
      <c r="AF30" s="174">
        <v>0</v>
      </c>
      <c r="AG30" s="174">
        <v>0</v>
      </c>
      <c r="AH30" s="174">
        <v>0</v>
      </c>
      <c r="AI30" s="174">
        <v>-0.55000000000000004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>
        <v>0</v>
      </c>
      <c r="AP30" s="174">
        <v>0</v>
      </c>
      <c r="AQ30" s="174">
        <v>0</v>
      </c>
      <c r="AR30" s="174">
        <v>0</v>
      </c>
      <c r="AS30" s="174">
        <v>0.33</v>
      </c>
      <c r="AT30">
        <v>0</v>
      </c>
      <c r="AU30">
        <v>0</v>
      </c>
      <c r="AV30" s="174">
        <v>0</v>
      </c>
      <c r="AW30" s="174">
        <v>0</v>
      </c>
      <c r="AX30" s="174">
        <v>0</v>
      </c>
      <c r="AY30" s="174">
        <v>0.15</v>
      </c>
      <c r="AZ30" s="174">
        <v>0.12</v>
      </c>
      <c r="BA30" s="174">
        <v>7.0000000000000007E-2</v>
      </c>
      <c r="BB30" s="174">
        <v>0.13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0.15</v>
      </c>
      <c r="L31" s="174">
        <v>0.45</v>
      </c>
      <c r="M31" s="174">
        <v>0.11</v>
      </c>
      <c r="N31" s="174">
        <v>7.0000000000000007E-2</v>
      </c>
      <c r="O31" s="174">
        <v>0.15</v>
      </c>
      <c r="P31" s="174">
        <v>0.26</v>
      </c>
      <c r="Q31" s="174">
        <v>0.02</v>
      </c>
      <c r="R31" s="174">
        <v>7.0000000000000007E-2</v>
      </c>
      <c r="S31" s="174">
        <v>0.03</v>
      </c>
      <c r="T31" s="174">
        <v>0.08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>
        <v>0</v>
      </c>
      <c r="AA31" s="174">
        <v>1.73</v>
      </c>
      <c r="AB31" s="174">
        <v>0</v>
      </c>
      <c r="AC31" s="174">
        <v>0</v>
      </c>
      <c r="AD31" s="174">
        <v>0</v>
      </c>
      <c r="AE31" s="174">
        <v>47.57</v>
      </c>
      <c r="AF31" s="174">
        <v>0</v>
      </c>
      <c r="AG31" s="174">
        <v>0</v>
      </c>
      <c r="AH31" s="174">
        <v>0</v>
      </c>
      <c r="AI31" s="174">
        <v>-0.55000000000000004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>
        <v>0</v>
      </c>
      <c r="AP31" s="174">
        <v>0</v>
      </c>
      <c r="AQ31" s="174">
        <v>0</v>
      </c>
      <c r="AR31" s="174">
        <v>0</v>
      </c>
      <c r="AS31" s="174">
        <v>0.33</v>
      </c>
      <c r="AT31">
        <v>0</v>
      </c>
      <c r="AU31">
        <v>0</v>
      </c>
      <c r="AV31" s="174">
        <v>0</v>
      </c>
      <c r="AW31" s="174">
        <v>0</v>
      </c>
      <c r="AX31" s="174">
        <v>0</v>
      </c>
      <c r="AY31" s="174">
        <v>0.15</v>
      </c>
      <c r="AZ31" s="174">
        <v>0.12</v>
      </c>
      <c r="BA31" s="174">
        <v>0.08</v>
      </c>
      <c r="BB31" s="174">
        <v>0.13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0.15</v>
      </c>
      <c r="L32" s="174">
        <v>0.45</v>
      </c>
      <c r="M32" s="174">
        <v>0.11</v>
      </c>
      <c r="N32" s="174">
        <v>7.0000000000000007E-2</v>
      </c>
      <c r="O32" s="174">
        <v>0.15</v>
      </c>
      <c r="P32" s="174">
        <v>0.26</v>
      </c>
      <c r="Q32" s="174">
        <v>0.02</v>
      </c>
      <c r="R32" s="174">
        <v>7.0000000000000007E-2</v>
      </c>
      <c r="S32" s="174">
        <v>0.03</v>
      </c>
      <c r="T32" s="174">
        <v>0.08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>
        <v>0</v>
      </c>
      <c r="AA32" s="174">
        <v>1.73</v>
      </c>
      <c r="AB32" s="174">
        <v>0</v>
      </c>
      <c r="AC32" s="174">
        <v>0</v>
      </c>
      <c r="AD32" s="174">
        <v>0</v>
      </c>
      <c r="AE32" s="174">
        <v>47.57</v>
      </c>
      <c r="AF32" s="174">
        <v>0</v>
      </c>
      <c r="AG32" s="174">
        <v>0</v>
      </c>
      <c r="AH32" s="174">
        <v>0</v>
      </c>
      <c r="AI32" s="174">
        <v>-0.55000000000000004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>
        <v>0</v>
      </c>
      <c r="AP32" s="174">
        <v>0</v>
      </c>
      <c r="AQ32" s="174">
        <v>0</v>
      </c>
      <c r="AR32" s="174">
        <v>0</v>
      </c>
      <c r="AS32" s="174">
        <v>0.33</v>
      </c>
      <c r="AT32">
        <v>0</v>
      </c>
      <c r="AU32">
        <v>0</v>
      </c>
      <c r="AV32" s="174">
        <v>0</v>
      </c>
      <c r="AW32" s="174">
        <v>0</v>
      </c>
      <c r="AX32" s="174">
        <v>0</v>
      </c>
      <c r="AY32" s="174">
        <v>0.15</v>
      </c>
      <c r="AZ32" s="174">
        <v>0.12</v>
      </c>
      <c r="BA32" s="174">
        <v>0.09</v>
      </c>
      <c r="BB32" s="174">
        <v>0.13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0.15</v>
      </c>
      <c r="L33" s="174">
        <v>0.45</v>
      </c>
      <c r="M33" s="174">
        <v>0.11</v>
      </c>
      <c r="N33" s="174">
        <v>7.0000000000000007E-2</v>
      </c>
      <c r="O33" s="174">
        <v>0.15</v>
      </c>
      <c r="P33" s="174">
        <v>0.26</v>
      </c>
      <c r="Q33" s="174">
        <v>0.02</v>
      </c>
      <c r="R33" s="174">
        <v>7.0000000000000007E-2</v>
      </c>
      <c r="S33" s="174">
        <v>0.03</v>
      </c>
      <c r="T33" s="174">
        <v>0.08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>
        <v>0</v>
      </c>
      <c r="AA33" s="174">
        <v>1.73</v>
      </c>
      <c r="AB33" s="174">
        <v>0</v>
      </c>
      <c r="AC33" s="174">
        <v>0</v>
      </c>
      <c r="AD33" s="174">
        <v>0</v>
      </c>
      <c r="AE33" s="174">
        <v>47.57</v>
      </c>
      <c r="AF33" s="174">
        <v>0</v>
      </c>
      <c r="AG33" s="174">
        <v>0</v>
      </c>
      <c r="AH33" s="174">
        <v>0</v>
      </c>
      <c r="AI33" s="174">
        <v>-0.55000000000000004</v>
      </c>
      <c r="AJ33" s="174">
        <v>0</v>
      </c>
      <c r="AK33" s="174">
        <v>0</v>
      </c>
      <c r="AL33" s="174">
        <v>0</v>
      </c>
      <c r="AM33" s="174">
        <v>0</v>
      </c>
      <c r="AN33" s="174">
        <v>0</v>
      </c>
      <c r="AO33">
        <v>0</v>
      </c>
      <c r="AP33" s="174">
        <v>0</v>
      </c>
      <c r="AQ33" s="174">
        <v>0</v>
      </c>
      <c r="AR33" s="174">
        <v>0</v>
      </c>
      <c r="AS33" s="174">
        <v>0.33</v>
      </c>
      <c r="AT33">
        <v>0</v>
      </c>
      <c r="AU33">
        <v>0</v>
      </c>
      <c r="AV33" s="174">
        <v>0</v>
      </c>
      <c r="AW33" s="174">
        <v>0</v>
      </c>
      <c r="AX33" s="174">
        <v>0</v>
      </c>
      <c r="AY33" s="174">
        <v>0.15</v>
      </c>
      <c r="AZ33" s="174">
        <v>0.06</v>
      </c>
      <c r="BA33" s="174">
        <v>0.09</v>
      </c>
      <c r="BB33" s="174">
        <v>0.13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0.15</v>
      </c>
      <c r="L34" s="174">
        <v>0.45</v>
      </c>
      <c r="M34" s="174">
        <v>0.11</v>
      </c>
      <c r="N34" s="174">
        <v>7.0000000000000007E-2</v>
      </c>
      <c r="O34" s="174">
        <v>0.15</v>
      </c>
      <c r="P34" s="174">
        <v>0.26</v>
      </c>
      <c r="Q34" s="174">
        <v>0.02</v>
      </c>
      <c r="R34" s="174">
        <v>7.0000000000000007E-2</v>
      </c>
      <c r="S34" s="174">
        <v>0.03</v>
      </c>
      <c r="T34" s="174">
        <v>0.08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>
        <v>0</v>
      </c>
      <c r="AA34" s="174">
        <v>1.73</v>
      </c>
      <c r="AB34" s="174">
        <v>0</v>
      </c>
      <c r="AC34" s="174">
        <v>0</v>
      </c>
      <c r="AD34" s="174">
        <v>0</v>
      </c>
      <c r="AE34" s="174">
        <v>0</v>
      </c>
      <c r="AF34" s="174">
        <v>27.27</v>
      </c>
      <c r="AG34" s="174">
        <v>0</v>
      </c>
      <c r="AH34" s="174">
        <v>0</v>
      </c>
      <c r="AI34" s="174">
        <v>-0.55000000000000004</v>
      </c>
      <c r="AJ34" s="174">
        <v>0</v>
      </c>
      <c r="AK34" s="174">
        <v>0</v>
      </c>
      <c r="AL34" s="174">
        <v>0</v>
      </c>
      <c r="AM34" s="174">
        <v>0</v>
      </c>
      <c r="AN34" s="174">
        <v>0</v>
      </c>
      <c r="AO34">
        <v>0</v>
      </c>
      <c r="AP34" s="174">
        <v>0</v>
      </c>
      <c r="AQ34" s="174">
        <v>0</v>
      </c>
      <c r="AR34" s="174">
        <v>0</v>
      </c>
      <c r="AS34" s="174">
        <v>0.33</v>
      </c>
      <c r="AT34">
        <v>0</v>
      </c>
      <c r="AU34">
        <v>0</v>
      </c>
      <c r="AV34" s="174">
        <v>0</v>
      </c>
      <c r="AW34" s="174">
        <v>0</v>
      </c>
      <c r="AX34" s="174">
        <v>0</v>
      </c>
      <c r="AY34" s="174">
        <v>0.15</v>
      </c>
      <c r="AZ34" s="174">
        <v>0.06</v>
      </c>
      <c r="BA34" s="174">
        <v>0.09</v>
      </c>
      <c r="BB34" s="174">
        <v>0.13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0.15</v>
      </c>
      <c r="L35" s="174">
        <v>0.45</v>
      </c>
      <c r="M35" s="174">
        <v>0.11</v>
      </c>
      <c r="N35" s="174">
        <v>7.0000000000000007E-2</v>
      </c>
      <c r="O35" s="174">
        <v>0.15</v>
      </c>
      <c r="P35" s="174">
        <v>0.26</v>
      </c>
      <c r="Q35" s="174">
        <v>0.02</v>
      </c>
      <c r="R35" s="174">
        <v>7.0000000000000007E-2</v>
      </c>
      <c r="S35" s="174">
        <v>0.03</v>
      </c>
      <c r="T35" s="174">
        <v>0.08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>
        <v>0</v>
      </c>
      <c r="AA35" s="174">
        <v>1.73</v>
      </c>
      <c r="AB35" s="174">
        <v>0</v>
      </c>
      <c r="AC35" s="174">
        <v>0</v>
      </c>
      <c r="AD35" s="174">
        <v>0</v>
      </c>
      <c r="AE35" s="174">
        <v>0</v>
      </c>
      <c r="AF35" s="174">
        <v>27.27</v>
      </c>
      <c r="AG35" s="174">
        <v>0</v>
      </c>
      <c r="AH35" s="174">
        <v>0</v>
      </c>
      <c r="AI35" s="174">
        <v>-0.55000000000000004</v>
      </c>
      <c r="AJ35" s="174">
        <v>0</v>
      </c>
      <c r="AK35" s="174">
        <v>0</v>
      </c>
      <c r="AL35" s="174">
        <v>0</v>
      </c>
      <c r="AM35" s="174">
        <v>0</v>
      </c>
      <c r="AN35" s="174">
        <v>0</v>
      </c>
      <c r="AO35">
        <v>0</v>
      </c>
      <c r="AP35" s="174">
        <v>0</v>
      </c>
      <c r="AQ35" s="174">
        <v>0</v>
      </c>
      <c r="AR35" s="174">
        <v>0</v>
      </c>
      <c r="AS35" s="174">
        <v>0.33</v>
      </c>
      <c r="AT35">
        <v>0</v>
      </c>
      <c r="AU35">
        <v>0</v>
      </c>
      <c r="AV35" s="174">
        <v>0</v>
      </c>
      <c r="AW35" s="174">
        <v>0</v>
      </c>
      <c r="AX35" s="174">
        <v>0</v>
      </c>
      <c r="AY35" s="174">
        <v>0.15</v>
      </c>
      <c r="AZ35" s="174">
        <v>0.06</v>
      </c>
      <c r="BA35" s="174">
        <v>0.09</v>
      </c>
      <c r="BB35" s="174">
        <v>0.13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0.15</v>
      </c>
      <c r="L36" s="174">
        <v>0.45</v>
      </c>
      <c r="M36" s="174">
        <v>0.11</v>
      </c>
      <c r="N36" s="174">
        <v>7.0000000000000007E-2</v>
      </c>
      <c r="O36" s="174">
        <v>0.15</v>
      </c>
      <c r="P36" s="174">
        <v>0.26</v>
      </c>
      <c r="Q36" s="174">
        <v>0.02</v>
      </c>
      <c r="R36" s="174">
        <v>7.0000000000000007E-2</v>
      </c>
      <c r="S36" s="174">
        <v>0.03</v>
      </c>
      <c r="T36" s="174">
        <v>0.08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>
        <v>0</v>
      </c>
      <c r="AA36" s="174">
        <v>1.73</v>
      </c>
      <c r="AB36" s="174">
        <v>0</v>
      </c>
      <c r="AC36" s="174">
        <v>0</v>
      </c>
      <c r="AD36" s="174">
        <v>0</v>
      </c>
      <c r="AE36" s="174">
        <v>0</v>
      </c>
      <c r="AF36" s="174">
        <v>30.3</v>
      </c>
      <c r="AG36" s="174">
        <v>0</v>
      </c>
      <c r="AH36" s="174">
        <v>0</v>
      </c>
      <c r="AI36" s="174">
        <v>-0.55000000000000004</v>
      </c>
      <c r="AJ36" s="174">
        <v>0</v>
      </c>
      <c r="AK36" s="174">
        <v>0</v>
      </c>
      <c r="AL36" s="174">
        <v>0</v>
      </c>
      <c r="AM36" s="174">
        <v>0</v>
      </c>
      <c r="AN36" s="174">
        <v>0</v>
      </c>
      <c r="AO36">
        <v>0</v>
      </c>
      <c r="AP36" s="174">
        <v>0</v>
      </c>
      <c r="AQ36" s="174">
        <v>0</v>
      </c>
      <c r="AR36" s="174">
        <v>0</v>
      </c>
      <c r="AS36" s="174">
        <v>0.33</v>
      </c>
      <c r="AT36">
        <v>0</v>
      </c>
      <c r="AU36">
        <v>0</v>
      </c>
      <c r="AV36" s="174">
        <v>0</v>
      </c>
      <c r="AW36" s="174">
        <v>0</v>
      </c>
      <c r="AX36" s="174">
        <v>0</v>
      </c>
      <c r="AY36" s="174">
        <v>0.15</v>
      </c>
      <c r="AZ36" s="174">
        <v>0.06</v>
      </c>
      <c r="BA36" s="174">
        <v>0.09</v>
      </c>
      <c r="BB36" s="174">
        <v>0.13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0.15</v>
      </c>
      <c r="L37" s="174">
        <v>0.45</v>
      </c>
      <c r="M37" s="174">
        <v>0.11</v>
      </c>
      <c r="N37" s="174">
        <v>7.0000000000000007E-2</v>
      </c>
      <c r="O37" s="174">
        <v>0.15</v>
      </c>
      <c r="P37" s="174">
        <v>0.26</v>
      </c>
      <c r="Q37" s="174">
        <v>0.02</v>
      </c>
      <c r="R37" s="174">
        <v>7.0000000000000007E-2</v>
      </c>
      <c r="S37" s="174">
        <v>0.03</v>
      </c>
      <c r="T37" s="174">
        <v>0.08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>
        <v>0</v>
      </c>
      <c r="AA37" s="174">
        <v>1.73</v>
      </c>
      <c r="AB37" s="174">
        <v>0</v>
      </c>
      <c r="AC37" s="174">
        <v>0</v>
      </c>
      <c r="AD37" s="174">
        <v>0</v>
      </c>
      <c r="AE37" s="174">
        <v>0</v>
      </c>
      <c r="AF37" s="174">
        <v>30.3</v>
      </c>
      <c r="AG37" s="174">
        <v>0</v>
      </c>
      <c r="AH37" s="174">
        <v>0</v>
      </c>
      <c r="AI37" s="174">
        <v>-0.55000000000000004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>
        <v>0</v>
      </c>
      <c r="AP37" s="174">
        <v>0</v>
      </c>
      <c r="AQ37" s="174">
        <v>0</v>
      </c>
      <c r="AR37" s="174">
        <v>0</v>
      </c>
      <c r="AS37" s="174">
        <v>0.4</v>
      </c>
      <c r="AT37">
        <v>0</v>
      </c>
      <c r="AU37">
        <v>0</v>
      </c>
      <c r="AV37" s="174">
        <v>0</v>
      </c>
      <c r="AW37" s="174">
        <v>0</v>
      </c>
      <c r="AX37" s="174">
        <v>0</v>
      </c>
      <c r="AY37" s="174">
        <v>0.15</v>
      </c>
      <c r="AZ37" s="174">
        <v>0.06</v>
      </c>
      <c r="BA37" s="174">
        <v>0.08</v>
      </c>
      <c r="BB37" s="174">
        <v>0.13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0.15</v>
      </c>
      <c r="L38" s="174">
        <v>0.45</v>
      </c>
      <c r="M38" s="174">
        <v>0.11</v>
      </c>
      <c r="N38" s="174">
        <v>7.0000000000000007E-2</v>
      </c>
      <c r="O38" s="174">
        <v>0.15</v>
      </c>
      <c r="P38" s="174">
        <v>0.26</v>
      </c>
      <c r="Q38" s="174">
        <v>0.02</v>
      </c>
      <c r="R38" s="174">
        <v>7.0000000000000007E-2</v>
      </c>
      <c r="S38" s="174">
        <v>0.03</v>
      </c>
      <c r="T38" s="174">
        <v>0.08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>
        <v>0</v>
      </c>
      <c r="AA38" s="174">
        <v>1.73</v>
      </c>
      <c r="AB38" s="174">
        <v>0</v>
      </c>
      <c r="AC38" s="174">
        <v>0</v>
      </c>
      <c r="AD38" s="174">
        <v>0</v>
      </c>
      <c r="AE38" s="174">
        <v>0</v>
      </c>
      <c r="AF38" s="174">
        <v>30.3</v>
      </c>
      <c r="AG38" s="174">
        <v>0</v>
      </c>
      <c r="AH38" s="174">
        <v>0</v>
      </c>
      <c r="AI38" s="174">
        <v>-0.55000000000000004</v>
      </c>
      <c r="AJ38" s="174">
        <v>0</v>
      </c>
      <c r="AK38" s="174">
        <v>0</v>
      </c>
      <c r="AL38" s="174">
        <v>0</v>
      </c>
      <c r="AM38" s="174">
        <v>0</v>
      </c>
      <c r="AN38" s="174">
        <v>0</v>
      </c>
      <c r="AO38">
        <v>0</v>
      </c>
      <c r="AP38" s="174">
        <v>0</v>
      </c>
      <c r="AQ38" s="174">
        <v>0</v>
      </c>
      <c r="AR38" s="174">
        <v>0</v>
      </c>
      <c r="AS38" s="174">
        <v>0.4</v>
      </c>
      <c r="AT38">
        <v>0</v>
      </c>
      <c r="AU38">
        <v>0</v>
      </c>
      <c r="AV38" s="174">
        <v>0</v>
      </c>
      <c r="AW38" s="174">
        <v>0</v>
      </c>
      <c r="AX38" s="174">
        <v>0</v>
      </c>
      <c r="AY38" s="174">
        <v>0.15</v>
      </c>
      <c r="AZ38" s="174">
        <v>0.05</v>
      </c>
      <c r="BA38" s="174">
        <v>0.08</v>
      </c>
      <c r="BB38" s="174">
        <v>0.13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0.15</v>
      </c>
      <c r="L39" s="174">
        <v>0.45</v>
      </c>
      <c r="M39" s="174">
        <v>0.11</v>
      </c>
      <c r="N39" s="174">
        <v>7.0000000000000007E-2</v>
      </c>
      <c r="O39" s="174">
        <v>0.15</v>
      </c>
      <c r="P39" s="174">
        <v>0.26</v>
      </c>
      <c r="Q39" s="174">
        <v>0.02</v>
      </c>
      <c r="R39" s="174">
        <v>7.0000000000000007E-2</v>
      </c>
      <c r="S39" s="174">
        <v>0.03</v>
      </c>
      <c r="T39" s="174">
        <v>0.08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>
        <v>0</v>
      </c>
      <c r="AA39" s="174">
        <v>1.73</v>
      </c>
      <c r="AB39" s="174">
        <v>0</v>
      </c>
      <c r="AC39" s="174">
        <v>0</v>
      </c>
      <c r="AD39" s="174">
        <v>0</v>
      </c>
      <c r="AE39" s="174">
        <v>0</v>
      </c>
      <c r="AF39" s="174">
        <v>30.3</v>
      </c>
      <c r="AG39" s="174">
        <v>0</v>
      </c>
      <c r="AH39" s="174">
        <v>0</v>
      </c>
      <c r="AI39" s="174">
        <v>-0.55000000000000004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>
        <v>0</v>
      </c>
      <c r="AP39" s="174">
        <v>0</v>
      </c>
      <c r="AQ39" s="174">
        <v>0</v>
      </c>
      <c r="AR39" s="174">
        <v>0</v>
      </c>
      <c r="AS39" s="174">
        <v>0.4</v>
      </c>
      <c r="AT39">
        <v>0</v>
      </c>
      <c r="AU39">
        <v>0</v>
      </c>
      <c r="AV39" s="174">
        <v>0</v>
      </c>
      <c r="AW39" s="174">
        <v>0</v>
      </c>
      <c r="AX39" s="174">
        <v>0</v>
      </c>
      <c r="AY39" s="174">
        <v>0.15</v>
      </c>
      <c r="AZ39" s="174">
        <v>0.05</v>
      </c>
      <c r="BA39" s="174">
        <v>7.0000000000000007E-2</v>
      </c>
      <c r="BB39" s="174">
        <v>0.13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0.15</v>
      </c>
      <c r="L40" s="174">
        <v>0.45</v>
      </c>
      <c r="M40" s="174">
        <v>0.11</v>
      </c>
      <c r="N40" s="174">
        <v>7.0000000000000007E-2</v>
      </c>
      <c r="O40" s="174">
        <v>0.15</v>
      </c>
      <c r="P40" s="174">
        <v>0.26</v>
      </c>
      <c r="Q40" s="174">
        <v>0.02</v>
      </c>
      <c r="R40" s="174">
        <v>7.0000000000000007E-2</v>
      </c>
      <c r="S40" s="174">
        <v>0.03</v>
      </c>
      <c r="T40" s="174">
        <v>0.08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>
        <v>0</v>
      </c>
      <c r="AA40" s="174">
        <v>1.73</v>
      </c>
      <c r="AB40" s="174">
        <v>0</v>
      </c>
      <c r="AC40" s="174">
        <v>0</v>
      </c>
      <c r="AD40" s="174">
        <v>0</v>
      </c>
      <c r="AE40" s="174">
        <v>0</v>
      </c>
      <c r="AF40" s="174">
        <v>26.36</v>
      </c>
      <c r="AG40" s="174">
        <v>0</v>
      </c>
      <c r="AH40" s="174">
        <v>0</v>
      </c>
      <c r="AI40" s="174">
        <v>-0.55000000000000004</v>
      </c>
      <c r="AJ40" s="174">
        <v>0</v>
      </c>
      <c r="AK40" s="174">
        <v>0</v>
      </c>
      <c r="AL40" s="174">
        <v>0</v>
      </c>
      <c r="AM40" s="174">
        <v>0</v>
      </c>
      <c r="AN40" s="174">
        <v>0</v>
      </c>
      <c r="AO40">
        <v>0</v>
      </c>
      <c r="AP40" s="174">
        <v>0</v>
      </c>
      <c r="AQ40" s="174">
        <v>0</v>
      </c>
      <c r="AR40" s="174">
        <v>0</v>
      </c>
      <c r="AS40" s="174">
        <v>0.4</v>
      </c>
      <c r="AT40">
        <v>0</v>
      </c>
      <c r="AU40">
        <v>0</v>
      </c>
      <c r="AV40" s="174">
        <v>0</v>
      </c>
      <c r="AW40" s="174">
        <v>0</v>
      </c>
      <c r="AX40" s="174">
        <v>0</v>
      </c>
      <c r="AY40" s="174">
        <v>0.15</v>
      </c>
      <c r="AZ40" s="174">
        <v>0.05</v>
      </c>
      <c r="BA40" s="174">
        <v>7.0000000000000007E-2</v>
      </c>
      <c r="BB40" s="174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0.15</v>
      </c>
      <c r="L41" s="174">
        <v>0.45</v>
      </c>
      <c r="M41" s="174">
        <v>0.11</v>
      </c>
      <c r="N41" s="174">
        <v>7.0000000000000007E-2</v>
      </c>
      <c r="O41" s="174">
        <v>0.15</v>
      </c>
      <c r="P41" s="174">
        <v>0.26</v>
      </c>
      <c r="Q41" s="174">
        <v>0.02</v>
      </c>
      <c r="R41" s="174">
        <v>7.0000000000000007E-2</v>
      </c>
      <c r="S41" s="174">
        <v>0.03</v>
      </c>
      <c r="T41" s="174">
        <v>0.08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>
        <v>0</v>
      </c>
      <c r="AA41" s="174">
        <v>1.73</v>
      </c>
      <c r="AB41" s="174">
        <v>0</v>
      </c>
      <c r="AC41" s="174">
        <v>0</v>
      </c>
      <c r="AD41" s="174">
        <v>0</v>
      </c>
      <c r="AE41" s="174">
        <v>0</v>
      </c>
      <c r="AF41" s="174">
        <v>26.36</v>
      </c>
      <c r="AG41" s="174">
        <v>0</v>
      </c>
      <c r="AH41" s="174">
        <v>0</v>
      </c>
      <c r="AI41" s="174">
        <v>-0.55000000000000004</v>
      </c>
      <c r="AJ41" s="174">
        <v>0</v>
      </c>
      <c r="AK41" s="174">
        <v>0</v>
      </c>
      <c r="AL41" s="174">
        <v>0</v>
      </c>
      <c r="AM41" s="174">
        <v>0</v>
      </c>
      <c r="AN41" s="174">
        <v>0</v>
      </c>
      <c r="AO41">
        <v>0</v>
      </c>
      <c r="AP41" s="174">
        <v>0</v>
      </c>
      <c r="AQ41" s="174">
        <v>0</v>
      </c>
      <c r="AR41" s="174">
        <v>0</v>
      </c>
      <c r="AS41" s="174">
        <v>0.39</v>
      </c>
      <c r="AT41">
        <v>0</v>
      </c>
      <c r="AU41">
        <v>0</v>
      </c>
      <c r="AV41" s="174">
        <v>0</v>
      </c>
      <c r="AW41" s="174">
        <v>0</v>
      </c>
      <c r="AX41" s="174">
        <v>0</v>
      </c>
      <c r="AY41" s="174">
        <v>0.15</v>
      </c>
      <c r="AZ41" s="174">
        <v>0</v>
      </c>
      <c r="BA41" s="174">
        <v>0.04</v>
      </c>
      <c r="BB41" s="174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0.15</v>
      </c>
      <c r="L42" s="174">
        <v>0.45</v>
      </c>
      <c r="M42" s="174">
        <v>0.11</v>
      </c>
      <c r="N42" s="174">
        <v>7.0000000000000007E-2</v>
      </c>
      <c r="O42" s="174">
        <v>0.15</v>
      </c>
      <c r="P42" s="174">
        <v>0.26</v>
      </c>
      <c r="Q42" s="174">
        <v>0.02</v>
      </c>
      <c r="R42" s="174">
        <v>7.0000000000000007E-2</v>
      </c>
      <c r="S42" s="174">
        <v>0.03</v>
      </c>
      <c r="T42" s="174">
        <v>0.08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>
        <v>0</v>
      </c>
      <c r="AA42" s="174">
        <v>1.73</v>
      </c>
      <c r="AB42" s="174">
        <v>0</v>
      </c>
      <c r="AC42" s="174">
        <v>0</v>
      </c>
      <c r="AD42" s="174">
        <v>0</v>
      </c>
      <c r="AE42" s="174">
        <v>46.17</v>
      </c>
      <c r="AF42" s="174">
        <v>0</v>
      </c>
      <c r="AG42" s="174">
        <v>0</v>
      </c>
      <c r="AH42" s="174">
        <v>0</v>
      </c>
      <c r="AI42" s="174">
        <v>-0.55000000000000004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>
        <v>0</v>
      </c>
      <c r="AP42" s="174">
        <v>0</v>
      </c>
      <c r="AQ42" s="174">
        <v>0</v>
      </c>
      <c r="AR42" s="174">
        <v>0</v>
      </c>
      <c r="AS42" s="174">
        <v>0.39</v>
      </c>
      <c r="AT42">
        <v>0</v>
      </c>
      <c r="AU42">
        <v>0</v>
      </c>
      <c r="AV42" s="174">
        <v>0</v>
      </c>
      <c r="AW42" s="174">
        <v>0</v>
      </c>
      <c r="AX42" s="174">
        <v>0</v>
      </c>
      <c r="AY42" s="174">
        <v>0.15</v>
      </c>
      <c r="AZ42" s="174">
        <v>0</v>
      </c>
      <c r="BA42" s="174">
        <v>0.02</v>
      </c>
      <c r="BB42" s="174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0.15</v>
      </c>
      <c r="L43" s="174">
        <v>0.45</v>
      </c>
      <c r="M43" s="174">
        <v>0.11</v>
      </c>
      <c r="N43" s="174">
        <v>7.0000000000000007E-2</v>
      </c>
      <c r="O43" s="174">
        <v>0.15</v>
      </c>
      <c r="P43" s="174">
        <v>0.25</v>
      </c>
      <c r="Q43" s="174">
        <v>0.02</v>
      </c>
      <c r="R43" s="174">
        <v>7.0000000000000007E-2</v>
      </c>
      <c r="S43" s="174">
        <v>0.03</v>
      </c>
      <c r="T43" s="174">
        <v>0.08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>
        <v>0</v>
      </c>
      <c r="AA43" s="174">
        <v>1.72</v>
      </c>
      <c r="AB43" s="174">
        <v>0</v>
      </c>
      <c r="AC43" s="174">
        <v>0</v>
      </c>
      <c r="AD43" s="174">
        <v>0</v>
      </c>
      <c r="AE43" s="174">
        <v>46.17</v>
      </c>
      <c r="AF43" s="174">
        <v>0</v>
      </c>
      <c r="AG43" s="174">
        <v>0</v>
      </c>
      <c r="AH43" s="174">
        <v>0</v>
      </c>
      <c r="AI43" s="174">
        <v>-0.55000000000000004</v>
      </c>
      <c r="AJ43" s="174">
        <v>0</v>
      </c>
      <c r="AK43" s="174">
        <v>0</v>
      </c>
      <c r="AL43" s="174">
        <v>0</v>
      </c>
      <c r="AM43" s="174">
        <v>0</v>
      </c>
      <c r="AN43" s="174">
        <v>0</v>
      </c>
      <c r="AO43">
        <v>0</v>
      </c>
      <c r="AP43" s="174">
        <v>0</v>
      </c>
      <c r="AQ43" s="174">
        <v>0</v>
      </c>
      <c r="AR43" s="174">
        <v>0</v>
      </c>
      <c r="AS43" s="174">
        <v>0.39</v>
      </c>
      <c r="AT43">
        <v>0</v>
      </c>
      <c r="AU43">
        <v>0</v>
      </c>
      <c r="AV43" s="174">
        <v>0</v>
      </c>
      <c r="AW43" s="174">
        <v>0</v>
      </c>
      <c r="AX43" s="174">
        <v>0</v>
      </c>
      <c r="AY43" s="174">
        <v>0.15</v>
      </c>
      <c r="AZ43" s="174">
        <v>0</v>
      </c>
      <c r="BA43" s="174">
        <v>0.02</v>
      </c>
      <c r="BB43" s="174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0.15</v>
      </c>
      <c r="L44" s="174">
        <v>0.45</v>
      </c>
      <c r="M44" s="174">
        <v>0.11</v>
      </c>
      <c r="N44" s="174">
        <v>7.0000000000000007E-2</v>
      </c>
      <c r="O44" s="174">
        <v>0.15</v>
      </c>
      <c r="P44" s="174">
        <v>0.25</v>
      </c>
      <c r="Q44" s="174">
        <v>0.02</v>
      </c>
      <c r="R44" s="174">
        <v>7.0000000000000007E-2</v>
      </c>
      <c r="S44" s="174">
        <v>0.03</v>
      </c>
      <c r="T44" s="174">
        <v>0.08</v>
      </c>
      <c r="U44" s="174">
        <v>0</v>
      </c>
      <c r="V44" s="174">
        <v>0</v>
      </c>
      <c r="W44" s="174">
        <v>0</v>
      </c>
      <c r="X44" s="174">
        <v>0</v>
      </c>
      <c r="Y44" s="174">
        <v>0</v>
      </c>
      <c r="Z44">
        <v>0</v>
      </c>
      <c r="AA44" s="174">
        <v>1.72</v>
      </c>
      <c r="AB44" s="174">
        <v>0</v>
      </c>
      <c r="AC44" s="174">
        <v>0</v>
      </c>
      <c r="AD44" s="174">
        <v>0</v>
      </c>
      <c r="AE44" s="174">
        <v>46.17</v>
      </c>
      <c r="AF44" s="174">
        <v>0</v>
      </c>
      <c r="AG44" s="174">
        <v>0</v>
      </c>
      <c r="AH44" s="174">
        <v>0</v>
      </c>
      <c r="AI44" s="174">
        <v>-0.55000000000000004</v>
      </c>
      <c r="AJ44" s="174">
        <v>0</v>
      </c>
      <c r="AK44" s="174">
        <v>0</v>
      </c>
      <c r="AL44" s="174">
        <v>0</v>
      </c>
      <c r="AM44" s="174">
        <v>0</v>
      </c>
      <c r="AN44" s="174">
        <v>0</v>
      </c>
      <c r="AO44">
        <v>0</v>
      </c>
      <c r="AP44" s="174">
        <v>0</v>
      </c>
      <c r="AQ44" s="174">
        <v>0</v>
      </c>
      <c r="AR44" s="174">
        <v>0</v>
      </c>
      <c r="AS44" s="174">
        <v>0.39</v>
      </c>
      <c r="AT44">
        <v>0</v>
      </c>
      <c r="AU44">
        <v>0</v>
      </c>
      <c r="AV44" s="174">
        <v>0</v>
      </c>
      <c r="AW44" s="174">
        <v>0</v>
      </c>
      <c r="AX44" s="174">
        <v>0</v>
      </c>
      <c r="AY44" s="174">
        <v>0.15</v>
      </c>
      <c r="AZ44" s="174">
        <v>0</v>
      </c>
      <c r="BA44" s="174">
        <v>0</v>
      </c>
      <c r="BB44" s="174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0.15</v>
      </c>
      <c r="L45" s="174">
        <v>0.45</v>
      </c>
      <c r="M45" s="174">
        <v>0.11</v>
      </c>
      <c r="N45" s="174">
        <v>7.0000000000000007E-2</v>
      </c>
      <c r="O45" s="174">
        <v>0.15</v>
      </c>
      <c r="P45" s="174">
        <v>0.25</v>
      </c>
      <c r="Q45" s="174">
        <v>0.02</v>
      </c>
      <c r="R45" s="174">
        <v>7.0000000000000007E-2</v>
      </c>
      <c r="S45" s="174">
        <v>0.03</v>
      </c>
      <c r="T45" s="174">
        <v>0.08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>
        <v>0</v>
      </c>
      <c r="AA45" s="174">
        <v>1.72</v>
      </c>
      <c r="AB45" s="174">
        <v>0</v>
      </c>
      <c r="AC45" s="174">
        <v>0</v>
      </c>
      <c r="AD45" s="174">
        <v>0</v>
      </c>
      <c r="AE45" s="174">
        <v>46.17</v>
      </c>
      <c r="AF45" s="174">
        <v>0</v>
      </c>
      <c r="AG45" s="174">
        <v>0</v>
      </c>
      <c r="AH45" s="174">
        <v>0</v>
      </c>
      <c r="AI45" s="174">
        <v>-0.55000000000000004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>
        <v>0</v>
      </c>
      <c r="AP45" s="174">
        <v>0</v>
      </c>
      <c r="AQ45" s="174">
        <v>0</v>
      </c>
      <c r="AR45" s="174">
        <v>0</v>
      </c>
      <c r="AS45" s="174">
        <v>0.39</v>
      </c>
      <c r="AT45">
        <v>0</v>
      </c>
      <c r="AU45">
        <v>0</v>
      </c>
      <c r="AV45" s="174">
        <v>0</v>
      </c>
      <c r="AW45" s="174">
        <v>0</v>
      </c>
      <c r="AX45" s="174">
        <v>0</v>
      </c>
      <c r="AY45" s="174">
        <v>0.15</v>
      </c>
      <c r="AZ45" s="174">
        <v>0</v>
      </c>
      <c r="BA45" s="174">
        <v>0</v>
      </c>
      <c r="BB45" s="174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0.15</v>
      </c>
      <c r="L46" s="174">
        <v>0.45</v>
      </c>
      <c r="M46" s="174">
        <v>0.11</v>
      </c>
      <c r="N46" s="174">
        <v>7.0000000000000007E-2</v>
      </c>
      <c r="O46" s="174">
        <v>0.15</v>
      </c>
      <c r="P46" s="174">
        <v>0.25</v>
      </c>
      <c r="Q46" s="174">
        <v>0.02</v>
      </c>
      <c r="R46" s="174">
        <v>7.0000000000000007E-2</v>
      </c>
      <c r="S46" s="174">
        <v>0.03</v>
      </c>
      <c r="T46" s="174">
        <v>0.08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>
        <v>0</v>
      </c>
      <c r="AA46" s="174">
        <v>1.72</v>
      </c>
      <c r="AB46" s="174">
        <v>0</v>
      </c>
      <c r="AC46" s="174">
        <v>0</v>
      </c>
      <c r="AD46" s="174">
        <v>0</v>
      </c>
      <c r="AE46" s="174">
        <v>46.17</v>
      </c>
      <c r="AF46" s="174">
        <v>0</v>
      </c>
      <c r="AG46" s="174">
        <v>0</v>
      </c>
      <c r="AH46" s="174">
        <v>0</v>
      </c>
      <c r="AI46" s="174">
        <v>-0.55000000000000004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>
        <v>0</v>
      </c>
      <c r="AP46" s="174">
        <v>0</v>
      </c>
      <c r="AQ46" s="174">
        <v>0</v>
      </c>
      <c r="AR46" s="174">
        <v>0</v>
      </c>
      <c r="AS46" s="174">
        <v>0.39</v>
      </c>
      <c r="AT46">
        <v>0</v>
      </c>
      <c r="AU46">
        <v>0</v>
      </c>
      <c r="AV46" s="174">
        <v>0</v>
      </c>
      <c r="AW46" s="174">
        <v>0</v>
      </c>
      <c r="AX46" s="174">
        <v>0</v>
      </c>
      <c r="AY46" s="174">
        <v>0.15</v>
      </c>
      <c r="AZ46" s="174">
        <v>0</v>
      </c>
      <c r="BA46" s="174">
        <v>0</v>
      </c>
      <c r="BB46" s="174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0.15</v>
      </c>
      <c r="L47" s="174">
        <v>0.45</v>
      </c>
      <c r="M47" s="174">
        <v>0.11</v>
      </c>
      <c r="N47" s="174">
        <v>7.0000000000000007E-2</v>
      </c>
      <c r="O47" s="174">
        <v>0.15</v>
      </c>
      <c r="P47" s="174">
        <v>0.25</v>
      </c>
      <c r="Q47" s="174">
        <v>0.02</v>
      </c>
      <c r="R47" s="174">
        <v>7.0000000000000007E-2</v>
      </c>
      <c r="S47" s="174">
        <v>0.03</v>
      </c>
      <c r="T47" s="174">
        <v>0.08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>
        <v>0</v>
      </c>
      <c r="AA47" s="174">
        <v>1.72</v>
      </c>
      <c r="AB47" s="174">
        <v>0</v>
      </c>
      <c r="AC47" s="174">
        <v>0</v>
      </c>
      <c r="AD47" s="174">
        <v>0</v>
      </c>
      <c r="AE47" s="174">
        <v>46.17</v>
      </c>
      <c r="AF47" s="174">
        <v>0</v>
      </c>
      <c r="AG47" s="174">
        <v>0</v>
      </c>
      <c r="AH47" s="174">
        <v>0</v>
      </c>
      <c r="AI47" s="174">
        <v>-0.55000000000000004</v>
      </c>
      <c r="AJ47" s="174">
        <v>0</v>
      </c>
      <c r="AK47" s="174">
        <v>0</v>
      </c>
      <c r="AL47" s="174">
        <v>0</v>
      </c>
      <c r="AM47" s="174">
        <v>0</v>
      </c>
      <c r="AN47" s="174">
        <v>0</v>
      </c>
      <c r="AO47">
        <v>0</v>
      </c>
      <c r="AP47" s="174">
        <v>0</v>
      </c>
      <c r="AQ47" s="174">
        <v>0</v>
      </c>
      <c r="AR47" s="174">
        <v>0</v>
      </c>
      <c r="AS47" s="174">
        <v>0.39</v>
      </c>
      <c r="AT47">
        <v>0</v>
      </c>
      <c r="AU47">
        <v>0</v>
      </c>
      <c r="AV47" s="174">
        <v>0</v>
      </c>
      <c r="AW47" s="174">
        <v>0</v>
      </c>
      <c r="AX47" s="174">
        <v>0</v>
      </c>
      <c r="AY47" s="174">
        <v>0.15</v>
      </c>
      <c r="AZ47" s="174">
        <v>0</v>
      </c>
      <c r="BA47" s="174">
        <v>0</v>
      </c>
      <c r="BB47" s="174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0.15</v>
      </c>
      <c r="L48" s="174">
        <v>0.45</v>
      </c>
      <c r="M48" s="174">
        <v>0.1</v>
      </c>
      <c r="N48" s="174">
        <v>7.0000000000000007E-2</v>
      </c>
      <c r="O48" s="174">
        <v>0.15</v>
      </c>
      <c r="P48" s="174">
        <v>0.25</v>
      </c>
      <c r="Q48" s="174">
        <v>0.02</v>
      </c>
      <c r="R48" s="174">
        <v>7.0000000000000007E-2</v>
      </c>
      <c r="S48" s="174">
        <v>0.03</v>
      </c>
      <c r="T48" s="174">
        <v>0.08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>
        <v>0</v>
      </c>
      <c r="AA48" s="174">
        <v>1.72</v>
      </c>
      <c r="AB48" s="174">
        <v>0</v>
      </c>
      <c r="AC48" s="174">
        <v>0</v>
      </c>
      <c r="AD48" s="174">
        <v>0</v>
      </c>
      <c r="AE48" s="174">
        <v>46.17</v>
      </c>
      <c r="AF48" s="174">
        <v>0</v>
      </c>
      <c r="AG48" s="174">
        <v>0</v>
      </c>
      <c r="AH48" s="174">
        <v>0</v>
      </c>
      <c r="AI48" s="174">
        <v>-0.55000000000000004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>
        <v>0</v>
      </c>
      <c r="AP48" s="174">
        <v>0</v>
      </c>
      <c r="AQ48" s="174">
        <v>0</v>
      </c>
      <c r="AR48" s="174">
        <v>0</v>
      </c>
      <c r="AS48" s="174">
        <v>0.39</v>
      </c>
      <c r="AT48">
        <v>0</v>
      </c>
      <c r="AU48">
        <v>0</v>
      </c>
      <c r="AV48" s="174">
        <v>0</v>
      </c>
      <c r="AW48" s="174">
        <v>0</v>
      </c>
      <c r="AX48" s="174">
        <v>0</v>
      </c>
      <c r="AY48" s="174">
        <v>0.15</v>
      </c>
      <c r="AZ48" s="174">
        <v>0</v>
      </c>
      <c r="BA48" s="174">
        <v>0</v>
      </c>
      <c r="BB48" s="174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0.15</v>
      </c>
      <c r="L49" s="174">
        <v>0.45</v>
      </c>
      <c r="M49" s="174">
        <v>0.1</v>
      </c>
      <c r="N49" s="174">
        <v>7.0000000000000007E-2</v>
      </c>
      <c r="O49" s="174">
        <v>0.15</v>
      </c>
      <c r="P49" s="174">
        <v>0.25</v>
      </c>
      <c r="Q49" s="174">
        <v>0.02</v>
      </c>
      <c r="R49" s="174">
        <v>7.0000000000000007E-2</v>
      </c>
      <c r="S49" s="174">
        <v>0.03</v>
      </c>
      <c r="T49" s="174">
        <v>0.08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>
        <v>0</v>
      </c>
      <c r="AA49" s="174">
        <v>1.72</v>
      </c>
      <c r="AB49" s="174">
        <v>0</v>
      </c>
      <c r="AC49" s="174">
        <v>0</v>
      </c>
      <c r="AD49" s="174">
        <v>0</v>
      </c>
      <c r="AE49" s="174">
        <v>35.380000000000003</v>
      </c>
      <c r="AF49" s="174">
        <v>0</v>
      </c>
      <c r="AG49" s="174">
        <v>0</v>
      </c>
      <c r="AH49" s="174">
        <v>0</v>
      </c>
      <c r="AI49" s="174">
        <v>-0.55000000000000004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>
        <v>0</v>
      </c>
      <c r="AP49" s="174">
        <v>0</v>
      </c>
      <c r="AQ49" s="174">
        <v>0</v>
      </c>
      <c r="AR49" s="174">
        <v>0</v>
      </c>
      <c r="AS49" s="174">
        <v>0.39</v>
      </c>
      <c r="AT49">
        <v>0</v>
      </c>
      <c r="AU49">
        <v>0</v>
      </c>
      <c r="AV49" s="174">
        <v>0</v>
      </c>
      <c r="AW49" s="174">
        <v>0</v>
      </c>
      <c r="AX49" s="174">
        <v>0</v>
      </c>
      <c r="AY49" s="174">
        <v>0.15</v>
      </c>
      <c r="AZ49" s="174">
        <v>0</v>
      </c>
      <c r="BA49" s="174">
        <v>0</v>
      </c>
      <c r="BB49" s="174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0.15</v>
      </c>
      <c r="L50" s="174">
        <v>0.45</v>
      </c>
      <c r="M50" s="174">
        <v>0.1</v>
      </c>
      <c r="N50" s="174">
        <v>7.0000000000000007E-2</v>
      </c>
      <c r="O50" s="174">
        <v>0.15</v>
      </c>
      <c r="P50" s="174">
        <v>0.25</v>
      </c>
      <c r="Q50" s="174">
        <v>0.02</v>
      </c>
      <c r="R50" s="174">
        <v>7.0000000000000007E-2</v>
      </c>
      <c r="S50" s="174">
        <v>0.03</v>
      </c>
      <c r="T50" s="174">
        <v>0.08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>
        <v>0</v>
      </c>
      <c r="AA50" s="174">
        <v>1.72</v>
      </c>
      <c r="AB50" s="174">
        <v>0</v>
      </c>
      <c r="AC50" s="174">
        <v>0</v>
      </c>
      <c r="AD50" s="174">
        <v>0</v>
      </c>
      <c r="AE50" s="174">
        <v>46.17</v>
      </c>
      <c r="AF50" s="174">
        <v>0</v>
      </c>
      <c r="AG50" s="174">
        <v>0</v>
      </c>
      <c r="AH50" s="174">
        <v>0</v>
      </c>
      <c r="AI50" s="174">
        <v>-0.55000000000000004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>
        <v>0</v>
      </c>
      <c r="AP50" s="174">
        <v>0</v>
      </c>
      <c r="AQ50" s="174">
        <v>0</v>
      </c>
      <c r="AR50" s="174">
        <v>0</v>
      </c>
      <c r="AS50" s="174">
        <v>0.39</v>
      </c>
      <c r="AT50">
        <v>0</v>
      </c>
      <c r="AU50">
        <v>0</v>
      </c>
      <c r="AV50" s="174">
        <v>0</v>
      </c>
      <c r="AW50" s="174">
        <v>0</v>
      </c>
      <c r="AX50" s="174">
        <v>0</v>
      </c>
      <c r="AY50" s="174">
        <v>0.15</v>
      </c>
      <c r="AZ50" s="174">
        <v>0</v>
      </c>
      <c r="BA50" s="174">
        <v>0</v>
      </c>
      <c r="BB50" s="174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0.15</v>
      </c>
      <c r="L51" s="174">
        <v>0.45</v>
      </c>
      <c r="M51" s="174">
        <v>0.1</v>
      </c>
      <c r="N51" s="174">
        <v>7.0000000000000007E-2</v>
      </c>
      <c r="O51" s="174">
        <v>0.15</v>
      </c>
      <c r="P51" s="174">
        <v>0.25</v>
      </c>
      <c r="Q51" s="174">
        <v>0.02</v>
      </c>
      <c r="R51" s="174">
        <v>7.0000000000000007E-2</v>
      </c>
      <c r="S51" s="174">
        <v>0.03</v>
      </c>
      <c r="T51" s="174">
        <v>0.08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>
        <v>0</v>
      </c>
      <c r="AA51" s="174">
        <v>1.65</v>
      </c>
      <c r="AB51" s="174">
        <v>0</v>
      </c>
      <c r="AC51" s="174">
        <v>0</v>
      </c>
      <c r="AD51" s="174">
        <v>0</v>
      </c>
      <c r="AE51" s="174">
        <v>46.17</v>
      </c>
      <c r="AF51" s="174">
        <v>0</v>
      </c>
      <c r="AG51" s="174">
        <v>0</v>
      </c>
      <c r="AH51" s="174">
        <v>0</v>
      </c>
      <c r="AI51" s="174">
        <v>-0.55000000000000004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>
        <v>0</v>
      </c>
      <c r="AP51" s="174">
        <v>0</v>
      </c>
      <c r="AQ51" s="174">
        <v>0</v>
      </c>
      <c r="AR51" s="174">
        <v>0</v>
      </c>
      <c r="AS51" s="174">
        <v>0.4</v>
      </c>
      <c r="AT51">
        <v>0</v>
      </c>
      <c r="AU51">
        <v>0</v>
      </c>
      <c r="AV51" s="174">
        <v>0</v>
      </c>
      <c r="AW51" s="174">
        <v>0</v>
      </c>
      <c r="AX51" s="174">
        <v>0</v>
      </c>
      <c r="AY51" s="174">
        <v>0.15</v>
      </c>
      <c r="AZ51" s="174">
        <v>0</v>
      </c>
      <c r="BA51" s="174">
        <v>0</v>
      </c>
      <c r="BB51" s="174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0.15</v>
      </c>
      <c r="L52" s="174">
        <v>0.45</v>
      </c>
      <c r="M52" s="174">
        <v>0.1</v>
      </c>
      <c r="N52" s="174">
        <v>7.0000000000000007E-2</v>
      </c>
      <c r="O52" s="174">
        <v>0.15</v>
      </c>
      <c r="P52" s="174">
        <v>0.25</v>
      </c>
      <c r="Q52" s="174">
        <v>0.02</v>
      </c>
      <c r="R52" s="174">
        <v>7.0000000000000007E-2</v>
      </c>
      <c r="S52" s="174">
        <v>0.03</v>
      </c>
      <c r="T52" s="174">
        <v>0.08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>
        <v>0</v>
      </c>
      <c r="AA52" s="174">
        <v>1.65</v>
      </c>
      <c r="AB52" s="174">
        <v>0</v>
      </c>
      <c r="AC52" s="174">
        <v>0</v>
      </c>
      <c r="AD52" s="174">
        <v>0</v>
      </c>
      <c r="AE52" s="174">
        <v>46.17</v>
      </c>
      <c r="AF52" s="174">
        <v>0</v>
      </c>
      <c r="AG52" s="174">
        <v>0</v>
      </c>
      <c r="AH52" s="174">
        <v>0</v>
      </c>
      <c r="AI52" s="174">
        <v>-0.55000000000000004</v>
      </c>
      <c r="AJ52" s="174">
        <v>0</v>
      </c>
      <c r="AK52" s="174">
        <v>0</v>
      </c>
      <c r="AL52" s="174">
        <v>0</v>
      </c>
      <c r="AM52" s="174">
        <v>0</v>
      </c>
      <c r="AN52" s="174">
        <v>0</v>
      </c>
      <c r="AO52">
        <v>0</v>
      </c>
      <c r="AP52" s="174">
        <v>0</v>
      </c>
      <c r="AQ52" s="174">
        <v>0</v>
      </c>
      <c r="AR52" s="174">
        <v>0</v>
      </c>
      <c r="AS52" s="174">
        <v>0.4</v>
      </c>
      <c r="AT52">
        <v>0</v>
      </c>
      <c r="AU52">
        <v>0</v>
      </c>
      <c r="AV52" s="174">
        <v>0</v>
      </c>
      <c r="AW52" s="174">
        <v>0</v>
      </c>
      <c r="AX52" s="174">
        <v>0</v>
      </c>
      <c r="AY52" s="174">
        <v>0.15</v>
      </c>
      <c r="AZ52" s="174">
        <v>0</v>
      </c>
      <c r="BA52" s="174">
        <v>0</v>
      </c>
      <c r="BB52" s="174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0.15</v>
      </c>
      <c r="L53" s="174">
        <v>0.45</v>
      </c>
      <c r="M53" s="174">
        <v>0.1</v>
      </c>
      <c r="N53" s="174">
        <v>7.0000000000000007E-2</v>
      </c>
      <c r="O53" s="174">
        <v>0.15</v>
      </c>
      <c r="P53" s="174">
        <v>0.25</v>
      </c>
      <c r="Q53" s="174">
        <v>0.02</v>
      </c>
      <c r="R53" s="174">
        <v>7.0000000000000007E-2</v>
      </c>
      <c r="S53" s="174">
        <v>0.03</v>
      </c>
      <c r="T53" s="174">
        <v>0.08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>
        <v>0</v>
      </c>
      <c r="AA53" s="174">
        <v>1.65</v>
      </c>
      <c r="AB53" s="174">
        <v>0</v>
      </c>
      <c r="AC53" s="174">
        <v>0</v>
      </c>
      <c r="AD53" s="174">
        <v>0</v>
      </c>
      <c r="AE53" s="174">
        <v>46.17</v>
      </c>
      <c r="AF53" s="174">
        <v>0</v>
      </c>
      <c r="AG53" s="174">
        <v>0</v>
      </c>
      <c r="AH53" s="174">
        <v>0</v>
      </c>
      <c r="AI53" s="174">
        <v>-0.55000000000000004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>
        <v>0</v>
      </c>
      <c r="AP53" s="174">
        <v>0</v>
      </c>
      <c r="AQ53" s="174">
        <v>0</v>
      </c>
      <c r="AR53" s="174">
        <v>0</v>
      </c>
      <c r="AS53" s="174">
        <v>0.4</v>
      </c>
      <c r="AT53">
        <v>0</v>
      </c>
      <c r="AU53">
        <v>0</v>
      </c>
      <c r="AV53" s="174">
        <v>0</v>
      </c>
      <c r="AW53" s="174">
        <v>0</v>
      </c>
      <c r="AX53" s="174">
        <v>0</v>
      </c>
      <c r="AY53" s="174">
        <v>0.15</v>
      </c>
      <c r="AZ53" s="174">
        <v>0</v>
      </c>
      <c r="BA53" s="174">
        <v>0</v>
      </c>
      <c r="BB53" s="174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0.15</v>
      </c>
      <c r="L54" s="174">
        <v>0.45</v>
      </c>
      <c r="M54" s="174">
        <v>0.1</v>
      </c>
      <c r="N54" s="174">
        <v>7.0000000000000007E-2</v>
      </c>
      <c r="O54" s="174">
        <v>0.15</v>
      </c>
      <c r="P54" s="174">
        <v>0.25</v>
      </c>
      <c r="Q54" s="174">
        <v>0.02</v>
      </c>
      <c r="R54" s="174">
        <v>7.0000000000000007E-2</v>
      </c>
      <c r="S54" s="174">
        <v>0.03</v>
      </c>
      <c r="T54" s="174">
        <v>0.08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>
        <v>0</v>
      </c>
      <c r="AA54" s="174">
        <v>1.65</v>
      </c>
      <c r="AB54" s="174">
        <v>0</v>
      </c>
      <c r="AC54" s="174">
        <v>0</v>
      </c>
      <c r="AD54" s="174">
        <v>0</v>
      </c>
      <c r="AE54" s="174">
        <v>46.17</v>
      </c>
      <c r="AF54" s="174">
        <v>0</v>
      </c>
      <c r="AG54" s="174">
        <v>0</v>
      </c>
      <c r="AH54" s="174">
        <v>0</v>
      </c>
      <c r="AI54" s="174">
        <v>-0.55000000000000004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>
        <v>0</v>
      </c>
      <c r="AP54" s="174">
        <v>0</v>
      </c>
      <c r="AQ54" s="174">
        <v>0</v>
      </c>
      <c r="AR54" s="174">
        <v>0</v>
      </c>
      <c r="AS54" s="174">
        <v>0.4</v>
      </c>
      <c r="AT54">
        <v>0</v>
      </c>
      <c r="AU54">
        <v>0</v>
      </c>
      <c r="AV54" s="174">
        <v>0</v>
      </c>
      <c r="AW54" s="174">
        <v>0</v>
      </c>
      <c r="AX54" s="174">
        <v>0</v>
      </c>
      <c r="AY54" s="174">
        <v>0.15</v>
      </c>
      <c r="AZ54" s="174">
        <v>0</v>
      </c>
      <c r="BA54" s="174">
        <v>0</v>
      </c>
      <c r="BB54" s="174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0.15</v>
      </c>
      <c r="L55" s="174">
        <v>0.45</v>
      </c>
      <c r="M55" s="174">
        <v>0.1</v>
      </c>
      <c r="N55" s="174">
        <v>7.0000000000000007E-2</v>
      </c>
      <c r="O55" s="174">
        <v>0.15</v>
      </c>
      <c r="P55" s="174">
        <v>0.25</v>
      </c>
      <c r="Q55" s="174">
        <v>0.02</v>
      </c>
      <c r="R55" s="174">
        <v>7.0000000000000007E-2</v>
      </c>
      <c r="S55" s="174">
        <v>0.03</v>
      </c>
      <c r="T55" s="174">
        <v>0.08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>
        <v>0</v>
      </c>
      <c r="AA55" s="174">
        <v>1.65</v>
      </c>
      <c r="AB55" s="174">
        <v>0</v>
      </c>
      <c r="AC55" s="174">
        <v>0</v>
      </c>
      <c r="AD55" s="174">
        <v>0</v>
      </c>
      <c r="AE55" s="174">
        <v>46.17</v>
      </c>
      <c r="AF55" s="174">
        <v>0</v>
      </c>
      <c r="AG55" s="174">
        <v>0</v>
      </c>
      <c r="AH55" s="174">
        <v>0</v>
      </c>
      <c r="AI55" s="174">
        <v>-0.55000000000000004</v>
      </c>
      <c r="AJ55" s="174">
        <v>0</v>
      </c>
      <c r="AK55" s="174">
        <v>0</v>
      </c>
      <c r="AL55" s="174">
        <v>0</v>
      </c>
      <c r="AM55" s="174">
        <v>0</v>
      </c>
      <c r="AN55" s="174">
        <v>0</v>
      </c>
      <c r="AO55">
        <v>0</v>
      </c>
      <c r="AP55" s="174">
        <v>0</v>
      </c>
      <c r="AQ55" s="174">
        <v>0</v>
      </c>
      <c r="AR55" s="174">
        <v>0</v>
      </c>
      <c r="AS55" s="174">
        <v>0.4</v>
      </c>
      <c r="AT55">
        <v>0</v>
      </c>
      <c r="AU55">
        <v>0</v>
      </c>
      <c r="AV55" s="174">
        <v>0</v>
      </c>
      <c r="AW55" s="174">
        <v>0</v>
      </c>
      <c r="AX55" s="174">
        <v>0</v>
      </c>
      <c r="AY55" s="174">
        <v>0.15</v>
      </c>
      <c r="AZ55" s="174">
        <v>0</v>
      </c>
      <c r="BA55" s="174">
        <v>0</v>
      </c>
      <c r="BB55" s="174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0.15</v>
      </c>
      <c r="L56" s="174">
        <v>0.45</v>
      </c>
      <c r="M56" s="174">
        <v>0.1</v>
      </c>
      <c r="N56" s="174">
        <v>7.0000000000000007E-2</v>
      </c>
      <c r="O56" s="174">
        <v>0.15</v>
      </c>
      <c r="P56" s="174">
        <v>0.25</v>
      </c>
      <c r="Q56" s="174">
        <v>0.02</v>
      </c>
      <c r="R56" s="174">
        <v>7.0000000000000007E-2</v>
      </c>
      <c r="S56" s="174">
        <v>0.03</v>
      </c>
      <c r="T56" s="174">
        <v>0.08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>
        <v>0</v>
      </c>
      <c r="AA56" s="174">
        <v>1.65</v>
      </c>
      <c r="AB56" s="174">
        <v>0</v>
      </c>
      <c r="AC56" s="174">
        <v>0</v>
      </c>
      <c r="AD56" s="174">
        <v>0</v>
      </c>
      <c r="AE56" s="174">
        <v>46.17</v>
      </c>
      <c r="AF56" s="174">
        <v>0</v>
      </c>
      <c r="AG56" s="174">
        <v>0</v>
      </c>
      <c r="AH56" s="174">
        <v>0</v>
      </c>
      <c r="AI56" s="174">
        <v>-0.55000000000000004</v>
      </c>
      <c r="AJ56" s="174">
        <v>0</v>
      </c>
      <c r="AK56" s="174">
        <v>0</v>
      </c>
      <c r="AL56" s="174">
        <v>0</v>
      </c>
      <c r="AM56" s="174">
        <v>0</v>
      </c>
      <c r="AN56" s="174">
        <v>0</v>
      </c>
      <c r="AO56">
        <v>0</v>
      </c>
      <c r="AP56" s="174">
        <v>0</v>
      </c>
      <c r="AQ56" s="174">
        <v>0</v>
      </c>
      <c r="AR56" s="174">
        <v>0</v>
      </c>
      <c r="AS56" s="174">
        <v>0.4</v>
      </c>
      <c r="AT56">
        <v>0</v>
      </c>
      <c r="AU56">
        <v>0</v>
      </c>
      <c r="AV56" s="174">
        <v>0</v>
      </c>
      <c r="AW56" s="174">
        <v>0</v>
      </c>
      <c r="AX56" s="174">
        <v>0</v>
      </c>
      <c r="AY56" s="174">
        <v>0.15</v>
      </c>
      <c r="AZ56" s="174">
        <v>0</v>
      </c>
      <c r="BA56" s="174">
        <v>0</v>
      </c>
      <c r="BB56" s="174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0.15</v>
      </c>
      <c r="L57" s="174">
        <v>0.45</v>
      </c>
      <c r="M57" s="174">
        <v>0.1</v>
      </c>
      <c r="N57" s="174">
        <v>7.0000000000000007E-2</v>
      </c>
      <c r="O57" s="174">
        <v>0.15</v>
      </c>
      <c r="P57" s="174">
        <v>0.25</v>
      </c>
      <c r="Q57" s="174">
        <v>0.02</v>
      </c>
      <c r="R57" s="174">
        <v>7.0000000000000007E-2</v>
      </c>
      <c r="S57" s="174">
        <v>0.03</v>
      </c>
      <c r="T57" s="174">
        <v>0.08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>
        <v>0</v>
      </c>
      <c r="AA57" s="174">
        <v>1.65</v>
      </c>
      <c r="AB57" s="174">
        <v>0</v>
      </c>
      <c r="AC57" s="174">
        <v>0</v>
      </c>
      <c r="AD57" s="174">
        <v>0</v>
      </c>
      <c r="AE57" s="174">
        <v>46.17</v>
      </c>
      <c r="AF57" s="174">
        <v>0</v>
      </c>
      <c r="AG57" s="174">
        <v>0</v>
      </c>
      <c r="AH57" s="174">
        <v>0</v>
      </c>
      <c r="AI57" s="174">
        <v>-0.55000000000000004</v>
      </c>
      <c r="AJ57" s="174">
        <v>0</v>
      </c>
      <c r="AK57" s="174">
        <v>0</v>
      </c>
      <c r="AL57" s="174">
        <v>0</v>
      </c>
      <c r="AM57" s="174">
        <v>0</v>
      </c>
      <c r="AN57" s="174">
        <v>0</v>
      </c>
      <c r="AO57">
        <v>0</v>
      </c>
      <c r="AP57" s="174">
        <v>0</v>
      </c>
      <c r="AQ57" s="174">
        <v>0</v>
      </c>
      <c r="AR57" s="174">
        <v>0</v>
      </c>
      <c r="AS57" s="174">
        <v>0.4</v>
      </c>
      <c r="AT57">
        <v>0</v>
      </c>
      <c r="AU57">
        <v>0</v>
      </c>
      <c r="AV57" s="174">
        <v>0</v>
      </c>
      <c r="AW57" s="174">
        <v>0</v>
      </c>
      <c r="AX57" s="174">
        <v>0</v>
      </c>
      <c r="AY57" s="174">
        <v>0.15</v>
      </c>
      <c r="AZ57" s="174">
        <v>0</v>
      </c>
      <c r="BA57" s="174">
        <v>0</v>
      </c>
      <c r="BB57" s="174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0.15</v>
      </c>
      <c r="L58" s="174">
        <v>0.45</v>
      </c>
      <c r="M58" s="174">
        <v>0.1</v>
      </c>
      <c r="N58" s="174">
        <v>7.0000000000000007E-2</v>
      </c>
      <c r="O58" s="174">
        <v>0.15</v>
      </c>
      <c r="P58" s="174">
        <v>0.25</v>
      </c>
      <c r="Q58" s="174">
        <v>0.02</v>
      </c>
      <c r="R58" s="174">
        <v>7.0000000000000007E-2</v>
      </c>
      <c r="S58" s="174">
        <v>0.03</v>
      </c>
      <c r="T58" s="174">
        <v>0.08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>
        <v>0</v>
      </c>
      <c r="AA58" s="174">
        <v>1.65</v>
      </c>
      <c r="AB58" s="174">
        <v>0</v>
      </c>
      <c r="AC58" s="174">
        <v>0</v>
      </c>
      <c r="AD58" s="174">
        <v>0</v>
      </c>
      <c r="AE58" s="174">
        <v>46.17</v>
      </c>
      <c r="AF58" s="174">
        <v>0</v>
      </c>
      <c r="AG58" s="174">
        <v>0</v>
      </c>
      <c r="AH58" s="174">
        <v>0</v>
      </c>
      <c r="AI58" s="174">
        <v>-0.55000000000000004</v>
      </c>
      <c r="AJ58" s="174">
        <v>0</v>
      </c>
      <c r="AK58" s="174">
        <v>0</v>
      </c>
      <c r="AL58" s="174">
        <v>0</v>
      </c>
      <c r="AM58" s="174">
        <v>0</v>
      </c>
      <c r="AN58" s="174">
        <v>0</v>
      </c>
      <c r="AO58">
        <v>0</v>
      </c>
      <c r="AP58" s="174">
        <v>0</v>
      </c>
      <c r="AQ58" s="174">
        <v>0</v>
      </c>
      <c r="AR58" s="174">
        <v>0</v>
      </c>
      <c r="AS58" s="174">
        <v>0.4</v>
      </c>
      <c r="AT58">
        <v>0</v>
      </c>
      <c r="AU58">
        <v>0</v>
      </c>
      <c r="AV58" s="174">
        <v>0</v>
      </c>
      <c r="AW58" s="174">
        <v>0</v>
      </c>
      <c r="AX58" s="174">
        <v>0</v>
      </c>
      <c r="AY58" s="174">
        <v>0.15</v>
      </c>
      <c r="AZ58" s="174">
        <v>0</v>
      </c>
      <c r="BA58" s="174">
        <v>0</v>
      </c>
      <c r="BB58" s="174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0.15</v>
      </c>
      <c r="L59" s="174">
        <v>0.45</v>
      </c>
      <c r="M59" s="174">
        <v>0.1</v>
      </c>
      <c r="N59" s="174">
        <v>7.0000000000000007E-2</v>
      </c>
      <c r="O59" s="174">
        <v>0.15</v>
      </c>
      <c r="P59" s="174">
        <v>0.25</v>
      </c>
      <c r="Q59" s="174">
        <v>0.02</v>
      </c>
      <c r="R59" s="174">
        <v>7.0000000000000007E-2</v>
      </c>
      <c r="S59" s="174">
        <v>0.03</v>
      </c>
      <c r="T59" s="174">
        <v>0.08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>
        <v>0</v>
      </c>
      <c r="AA59" s="174">
        <v>1.65</v>
      </c>
      <c r="AB59" s="174">
        <v>0</v>
      </c>
      <c r="AC59" s="174">
        <v>0</v>
      </c>
      <c r="AD59" s="174">
        <v>0</v>
      </c>
      <c r="AE59" s="174">
        <v>43.92</v>
      </c>
      <c r="AF59" s="174">
        <v>0</v>
      </c>
      <c r="AG59" s="174">
        <v>0</v>
      </c>
      <c r="AH59" s="174">
        <v>0</v>
      </c>
      <c r="AI59" s="174">
        <v>-0.55000000000000004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>
        <v>0</v>
      </c>
      <c r="AP59" s="174">
        <v>0</v>
      </c>
      <c r="AQ59" s="174">
        <v>0</v>
      </c>
      <c r="AR59" s="174">
        <v>0</v>
      </c>
      <c r="AS59" s="174">
        <v>0.4</v>
      </c>
      <c r="AT59">
        <v>0</v>
      </c>
      <c r="AU59">
        <v>0</v>
      </c>
      <c r="AV59" s="174">
        <v>0</v>
      </c>
      <c r="AW59" s="174">
        <v>0</v>
      </c>
      <c r="AX59" s="174">
        <v>0</v>
      </c>
      <c r="AY59" s="174">
        <v>0.15</v>
      </c>
      <c r="AZ59" s="174">
        <v>0</v>
      </c>
      <c r="BA59" s="174">
        <v>0</v>
      </c>
      <c r="BB59" s="174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0.15</v>
      </c>
      <c r="L60" s="174">
        <v>0.45</v>
      </c>
      <c r="M60" s="174">
        <v>0.1</v>
      </c>
      <c r="N60" s="174">
        <v>7.0000000000000007E-2</v>
      </c>
      <c r="O60" s="174">
        <v>0.15</v>
      </c>
      <c r="P60" s="174">
        <v>0.25</v>
      </c>
      <c r="Q60" s="174">
        <v>0.02</v>
      </c>
      <c r="R60" s="174">
        <v>7.0000000000000007E-2</v>
      </c>
      <c r="S60" s="174">
        <v>0.03</v>
      </c>
      <c r="T60" s="174">
        <v>0.08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>
        <v>0</v>
      </c>
      <c r="AA60" s="174">
        <v>1.65</v>
      </c>
      <c r="AB60" s="174">
        <v>0</v>
      </c>
      <c r="AC60" s="174">
        <v>0</v>
      </c>
      <c r="AD60" s="174">
        <v>0</v>
      </c>
      <c r="AE60" s="174">
        <v>43.92</v>
      </c>
      <c r="AF60" s="174">
        <v>0</v>
      </c>
      <c r="AG60" s="174">
        <v>0</v>
      </c>
      <c r="AH60" s="174">
        <v>0</v>
      </c>
      <c r="AI60" s="174">
        <v>-0.55000000000000004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>
        <v>0</v>
      </c>
      <c r="AP60" s="174">
        <v>0</v>
      </c>
      <c r="AQ60" s="174">
        <v>0</v>
      </c>
      <c r="AR60" s="174">
        <v>0</v>
      </c>
      <c r="AS60" s="174">
        <v>0.4</v>
      </c>
      <c r="AT60">
        <v>0</v>
      </c>
      <c r="AU60">
        <v>0</v>
      </c>
      <c r="AV60" s="174">
        <v>0</v>
      </c>
      <c r="AW60" s="174">
        <v>0</v>
      </c>
      <c r="AX60" s="174">
        <v>0</v>
      </c>
      <c r="AY60" s="174">
        <v>0.15</v>
      </c>
      <c r="AZ60" s="174">
        <v>0</v>
      </c>
      <c r="BA60" s="174">
        <v>0</v>
      </c>
      <c r="BB60" s="174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0.15</v>
      </c>
      <c r="L61" s="174">
        <v>0.45</v>
      </c>
      <c r="M61" s="174">
        <v>0.1</v>
      </c>
      <c r="N61" s="174">
        <v>7.0000000000000007E-2</v>
      </c>
      <c r="O61" s="174">
        <v>0.15</v>
      </c>
      <c r="P61" s="174">
        <v>0.25</v>
      </c>
      <c r="Q61" s="174">
        <v>0.02</v>
      </c>
      <c r="R61" s="174">
        <v>7.0000000000000007E-2</v>
      </c>
      <c r="S61" s="174">
        <v>0.03</v>
      </c>
      <c r="T61" s="174">
        <v>0.08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>
        <v>0</v>
      </c>
      <c r="AA61" s="174">
        <v>1.65</v>
      </c>
      <c r="AB61" s="174">
        <v>0</v>
      </c>
      <c r="AC61" s="174">
        <v>0</v>
      </c>
      <c r="AD61" s="174">
        <v>0</v>
      </c>
      <c r="AE61" s="174">
        <v>43.92</v>
      </c>
      <c r="AF61" s="174">
        <v>0</v>
      </c>
      <c r="AG61" s="174">
        <v>0</v>
      </c>
      <c r="AH61" s="174">
        <v>0</v>
      </c>
      <c r="AI61" s="174">
        <v>-0.55000000000000004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>
        <v>0</v>
      </c>
      <c r="AP61" s="174">
        <v>0</v>
      </c>
      <c r="AQ61" s="174">
        <v>0</v>
      </c>
      <c r="AR61" s="174">
        <v>0</v>
      </c>
      <c r="AS61" s="174">
        <v>0.4</v>
      </c>
      <c r="AT61">
        <v>0</v>
      </c>
      <c r="AU61">
        <v>0</v>
      </c>
      <c r="AV61" s="174">
        <v>0</v>
      </c>
      <c r="AW61" s="174">
        <v>0</v>
      </c>
      <c r="AX61" s="174">
        <v>0</v>
      </c>
      <c r="AY61" s="174">
        <v>0.15</v>
      </c>
      <c r="AZ61" s="174">
        <v>0</v>
      </c>
      <c r="BA61" s="174">
        <v>0</v>
      </c>
      <c r="BB61" s="174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0.15</v>
      </c>
      <c r="L62" s="174">
        <v>0.45</v>
      </c>
      <c r="M62" s="174">
        <v>0.1</v>
      </c>
      <c r="N62" s="174">
        <v>7.0000000000000007E-2</v>
      </c>
      <c r="O62" s="174">
        <v>0.15</v>
      </c>
      <c r="P62" s="174">
        <v>0.25</v>
      </c>
      <c r="Q62" s="174">
        <v>0.02</v>
      </c>
      <c r="R62" s="174">
        <v>7.0000000000000007E-2</v>
      </c>
      <c r="S62" s="174">
        <v>0.03</v>
      </c>
      <c r="T62" s="174">
        <v>0.08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>
        <v>0</v>
      </c>
      <c r="AA62" s="174">
        <v>1.65</v>
      </c>
      <c r="AB62" s="174">
        <v>0</v>
      </c>
      <c r="AC62" s="174">
        <v>0</v>
      </c>
      <c r="AD62" s="174">
        <v>0</v>
      </c>
      <c r="AE62" s="174">
        <v>43.92</v>
      </c>
      <c r="AF62" s="174">
        <v>0</v>
      </c>
      <c r="AG62" s="174">
        <v>0</v>
      </c>
      <c r="AH62" s="174">
        <v>0</v>
      </c>
      <c r="AI62" s="174">
        <v>-0.55000000000000004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>
        <v>0</v>
      </c>
      <c r="AP62" s="174">
        <v>0</v>
      </c>
      <c r="AQ62" s="174">
        <v>0</v>
      </c>
      <c r="AR62" s="174">
        <v>0</v>
      </c>
      <c r="AS62" s="174">
        <v>0.4</v>
      </c>
      <c r="AT62">
        <v>0</v>
      </c>
      <c r="AU62">
        <v>0</v>
      </c>
      <c r="AV62" s="174">
        <v>0</v>
      </c>
      <c r="AW62" s="174">
        <v>0</v>
      </c>
      <c r="AX62" s="174">
        <v>0</v>
      </c>
      <c r="AY62" s="174">
        <v>0.15</v>
      </c>
      <c r="AZ62" s="174">
        <v>0.06</v>
      </c>
      <c r="BA62" s="174">
        <v>0</v>
      </c>
      <c r="BB62" s="174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0.15</v>
      </c>
      <c r="L63" s="174">
        <v>0.45</v>
      </c>
      <c r="M63" s="174">
        <v>0.1</v>
      </c>
      <c r="N63" s="174">
        <v>7.0000000000000007E-2</v>
      </c>
      <c r="O63" s="174">
        <v>0.15</v>
      </c>
      <c r="P63" s="174">
        <v>0.25</v>
      </c>
      <c r="Q63" s="174">
        <v>0.02</v>
      </c>
      <c r="R63" s="174">
        <v>7.0000000000000007E-2</v>
      </c>
      <c r="S63" s="174">
        <v>0.03</v>
      </c>
      <c r="T63" s="174">
        <v>0.08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>
        <v>0</v>
      </c>
      <c r="AA63" s="174">
        <v>1.65</v>
      </c>
      <c r="AB63" s="174">
        <v>0</v>
      </c>
      <c r="AC63" s="174">
        <v>0</v>
      </c>
      <c r="AD63" s="174">
        <v>0</v>
      </c>
      <c r="AE63" s="174">
        <v>43.92</v>
      </c>
      <c r="AF63" s="174">
        <v>0</v>
      </c>
      <c r="AG63" s="174">
        <v>0</v>
      </c>
      <c r="AH63" s="174">
        <v>0</v>
      </c>
      <c r="AI63" s="174">
        <v>-0.55000000000000004</v>
      </c>
      <c r="AJ63" s="174">
        <v>0</v>
      </c>
      <c r="AK63" s="174">
        <v>0</v>
      </c>
      <c r="AL63" s="174">
        <v>0</v>
      </c>
      <c r="AM63" s="174">
        <v>0</v>
      </c>
      <c r="AN63" s="174">
        <v>0</v>
      </c>
      <c r="AO63">
        <v>0</v>
      </c>
      <c r="AP63" s="174">
        <v>0</v>
      </c>
      <c r="AQ63" s="174">
        <v>0</v>
      </c>
      <c r="AR63" s="174">
        <v>0</v>
      </c>
      <c r="AS63" s="174">
        <v>0.4</v>
      </c>
      <c r="AT63">
        <v>0</v>
      </c>
      <c r="AU63">
        <v>0</v>
      </c>
      <c r="AV63" s="174">
        <v>0</v>
      </c>
      <c r="AW63" s="174">
        <v>0</v>
      </c>
      <c r="AX63" s="174">
        <v>0</v>
      </c>
      <c r="AY63" s="174">
        <v>0.15</v>
      </c>
      <c r="AZ63" s="174">
        <v>0.12</v>
      </c>
      <c r="BA63" s="174">
        <v>0.02</v>
      </c>
      <c r="BB63" s="174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0.15</v>
      </c>
      <c r="L64" s="174">
        <v>0.45</v>
      </c>
      <c r="M64" s="174">
        <v>0.1</v>
      </c>
      <c r="N64" s="174">
        <v>7.0000000000000007E-2</v>
      </c>
      <c r="O64" s="174">
        <v>0.15</v>
      </c>
      <c r="P64" s="174">
        <v>0.25</v>
      </c>
      <c r="Q64" s="174">
        <v>0.02</v>
      </c>
      <c r="R64" s="174">
        <v>7.0000000000000007E-2</v>
      </c>
      <c r="S64" s="174">
        <v>0.03</v>
      </c>
      <c r="T64" s="174">
        <v>0.08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>
        <v>0</v>
      </c>
      <c r="AA64" s="174">
        <v>1.65</v>
      </c>
      <c r="AB64" s="174">
        <v>0</v>
      </c>
      <c r="AC64" s="174">
        <v>0</v>
      </c>
      <c r="AD64" s="174">
        <v>0</v>
      </c>
      <c r="AE64" s="174">
        <v>43.92</v>
      </c>
      <c r="AF64" s="174">
        <v>0</v>
      </c>
      <c r="AG64" s="174">
        <v>0</v>
      </c>
      <c r="AH64" s="174">
        <v>0</v>
      </c>
      <c r="AI64" s="174">
        <v>-0.55000000000000004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>
        <v>0</v>
      </c>
      <c r="AP64" s="174">
        <v>0</v>
      </c>
      <c r="AQ64" s="174">
        <v>0</v>
      </c>
      <c r="AR64" s="174">
        <v>0</v>
      </c>
      <c r="AS64" s="174">
        <v>0.4</v>
      </c>
      <c r="AT64">
        <v>0</v>
      </c>
      <c r="AU64">
        <v>0</v>
      </c>
      <c r="AV64" s="174">
        <v>0</v>
      </c>
      <c r="AW64" s="174">
        <v>0</v>
      </c>
      <c r="AX64" s="174">
        <v>0</v>
      </c>
      <c r="AY64" s="174">
        <v>0.15</v>
      </c>
      <c r="AZ64" s="174">
        <v>0.18</v>
      </c>
      <c r="BA64" s="174">
        <v>0.04</v>
      </c>
      <c r="BB64" s="174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0.15</v>
      </c>
      <c r="L65" s="174">
        <v>0.45</v>
      </c>
      <c r="M65" s="174">
        <v>0.1</v>
      </c>
      <c r="N65" s="174">
        <v>7.0000000000000007E-2</v>
      </c>
      <c r="O65" s="174">
        <v>0.15</v>
      </c>
      <c r="P65" s="174">
        <v>0.25</v>
      </c>
      <c r="Q65" s="174">
        <v>0.02</v>
      </c>
      <c r="R65" s="174">
        <v>7.0000000000000007E-2</v>
      </c>
      <c r="S65" s="174">
        <v>0.03</v>
      </c>
      <c r="T65" s="174">
        <v>0.08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>
        <v>0</v>
      </c>
      <c r="AA65" s="174">
        <v>1.58</v>
      </c>
      <c r="AB65" s="174">
        <v>0</v>
      </c>
      <c r="AC65" s="174">
        <v>0</v>
      </c>
      <c r="AD65" s="174">
        <v>0</v>
      </c>
      <c r="AE65" s="174">
        <v>43.17</v>
      </c>
      <c r="AF65" s="174">
        <v>0</v>
      </c>
      <c r="AG65" s="174">
        <v>0</v>
      </c>
      <c r="AH65" s="174">
        <v>0</v>
      </c>
      <c r="AI65" s="174">
        <v>-0.55000000000000004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>
        <v>0</v>
      </c>
      <c r="AP65" s="174">
        <v>0</v>
      </c>
      <c r="AQ65" s="174">
        <v>0</v>
      </c>
      <c r="AR65" s="174">
        <v>0</v>
      </c>
      <c r="AS65" s="174">
        <v>0.4</v>
      </c>
      <c r="AT65">
        <v>0</v>
      </c>
      <c r="AU65">
        <v>0</v>
      </c>
      <c r="AV65" s="174">
        <v>0</v>
      </c>
      <c r="AW65" s="174">
        <v>0</v>
      </c>
      <c r="AX65" s="174">
        <v>0</v>
      </c>
      <c r="AY65" s="174">
        <v>0.15</v>
      </c>
      <c r="AZ65" s="174">
        <v>0.18</v>
      </c>
      <c r="BA65" s="174">
        <v>0.04</v>
      </c>
      <c r="BB65" s="174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0.15</v>
      </c>
      <c r="L66" s="174">
        <v>0.45</v>
      </c>
      <c r="M66" s="174">
        <v>0.1</v>
      </c>
      <c r="N66" s="174">
        <v>7.0000000000000007E-2</v>
      </c>
      <c r="O66" s="174">
        <v>0.15</v>
      </c>
      <c r="P66" s="174">
        <v>0.25</v>
      </c>
      <c r="Q66" s="174">
        <v>0.02</v>
      </c>
      <c r="R66" s="174">
        <v>7.0000000000000007E-2</v>
      </c>
      <c r="S66" s="174">
        <v>0.03</v>
      </c>
      <c r="T66" s="174">
        <v>0.08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>
        <v>0</v>
      </c>
      <c r="AA66" s="174">
        <v>1.58</v>
      </c>
      <c r="AB66" s="174">
        <v>0</v>
      </c>
      <c r="AC66" s="174">
        <v>0</v>
      </c>
      <c r="AD66" s="174">
        <v>0</v>
      </c>
      <c r="AE66" s="174">
        <v>43.17</v>
      </c>
      <c r="AF66" s="174">
        <v>0</v>
      </c>
      <c r="AG66" s="174">
        <v>0</v>
      </c>
      <c r="AH66" s="174">
        <v>0</v>
      </c>
      <c r="AI66" s="174">
        <v>-0.55000000000000004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>
        <v>0</v>
      </c>
      <c r="AP66" s="174">
        <v>0</v>
      </c>
      <c r="AQ66" s="174">
        <v>0</v>
      </c>
      <c r="AR66" s="174">
        <v>0</v>
      </c>
      <c r="AS66" s="174">
        <v>0.4</v>
      </c>
      <c r="AT66">
        <v>0</v>
      </c>
      <c r="AU66">
        <v>0</v>
      </c>
      <c r="AV66" s="174">
        <v>0</v>
      </c>
      <c r="AW66" s="174">
        <v>0</v>
      </c>
      <c r="AX66" s="174">
        <v>0</v>
      </c>
      <c r="AY66" s="174">
        <v>0.15</v>
      </c>
      <c r="AZ66" s="174">
        <v>0.18</v>
      </c>
      <c r="BA66" s="174">
        <v>0.04</v>
      </c>
      <c r="BB66" s="174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0.15</v>
      </c>
      <c r="L67" s="174">
        <v>0.45</v>
      </c>
      <c r="M67" s="174">
        <v>0.1</v>
      </c>
      <c r="N67" s="174">
        <v>7.0000000000000007E-2</v>
      </c>
      <c r="O67" s="174">
        <v>0.15</v>
      </c>
      <c r="P67" s="174">
        <v>0.25</v>
      </c>
      <c r="Q67" s="174">
        <v>0.02</v>
      </c>
      <c r="R67" s="174">
        <v>7.0000000000000007E-2</v>
      </c>
      <c r="S67" s="174">
        <v>0.03</v>
      </c>
      <c r="T67" s="174">
        <v>0.08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>
        <v>0</v>
      </c>
      <c r="AA67" s="174">
        <v>1.58</v>
      </c>
      <c r="AB67" s="174">
        <v>0</v>
      </c>
      <c r="AC67" s="174">
        <v>0</v>
      </c>
      <c r="AD67" s="174">
        <v>0</v>
      </c>
      <c r="AE67" s="174">
        <v>43.17</v>
      </c>
      <c r="AF67" s="174">
        <v>0</v>
      </c>
      <c r="AG67" s="174">
        <v>0</v>
      </c>
      <c r="AH67" s="174">
        <v>0</v>
      </c>
      <c r="AI67" s="174">
        <v>-0.55000000000000004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>
        <v>0</v>
      </c>
      <c r="AP67" s="174">
        <v>0</v>
      </c>
      <c r="AQ67" s="174">
        <v>0</v>
      </c>
      <c r="AR67" s="174">
        <v>0</v>
      </c>
      <c r="AS67" s="174">
        <v>0.18</v>
      </c>
      <c r="AT67">
        <v>0</v>
      </c>
      <c r="AU67">
        <v>0</v>
      </c>
      <c r="AV67" s="174">
        <v>0</v>
      </c>
      <c r="AW67" s="174">
        <v>0</v>
      </c>
      <c r="AX67" s="174">
        <v>0</v>
      </c>
      <c r="AY67" s="174">
        <v>0.15</v>
      </c>
      <c r="AZ67" s="174">
        <v>0.18</v>
      </c>
      <c r="BA67" s="174">
        <v>0.04</v>
      </c>
      <c r="BB67" s="174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0.15</v>
      </c>
      <c r="L68" s="174">
        <v>0.45</v>
      </c>
      <c r="M68" s="174">
        <v>0.1</v>
      </c>
      <c r="N68" s="174">
        <v>7.0000000000000007E-2</v>
      </c>
      <c r="O68" s="174">
        <v>0.15</v>
      </c>
      <c r="P68" s="174">
        <v>0.25</v>
      </c>
      <c r="Q68" s="174">
        <v>0.02</v>
      </c>
      <c r="R68" s="174">
        <v>7.0000000000000007E-2</v>
      </c>
      <c r="S68" s="174">
        <v>0.03</v>
      </c>
      <c r="T68" s="174">
        <v>0.08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>
        <v>0</v>
      </c>
      <c r="AA68" s="174">
        <v>1.58</v>
      </c>
      <c r="AB68" s="174">
        <v>0</v>
      </c>
      <c r="AC68" s="174">
        <v>0</v>
      </c>
      <c r="AD68" s="174">
        <v>0</v>
      </c>
      <c r="AE68" s="174">
        <v>43.17</v>
      </c>
      <c r="AF68" s="174">
        <v>0</v>
      </c>
      <c r="AG68" s="174">
        <v>0</v>
      </c>
      <c r="AH68" s="174">
        <v>0</v>
      </c>
      <c r="AI68" s="174">
        <v>-0.55000000000000004</v>
      </c>
      <c r="AJ68" s="174">
        <v>0</v>
      </c>
      <c r="AK68" s="174">
        <v>0</v>
      </c>
      <c r="AL68" s="174">
        <v>0</v>
      </c>
      <c r="AM68" s="174">
        <v>0</v>
      </c>
      <c r="AN68" s="174">
        <v>0</v>
      </c>
      <c r="AO68">
        <v>0</v>
      </c>
      <c r="AP68" s="174">
        <v>0</v>
      </c>
      <c r="AQ68" s="174">
        <v>0</v>
      </c>
      <c r="AR68" s="174">
        <v>0</v>
      </c>
      <c r="AS68" s="174">
        <v>0.18</v>
      </c>
      <c r="AT68">
        <v>0</v>
      </c>
      <c r="AU68">
        <v>0</v>
      </c>
      <c r="AV68" s="174">
        <v>0</v>
      </c>
      <c r="AW68" s="174">
        <v>0</v>
      </c>
      <c r="AX68" s="174">
        <v>0</v>
      </c>
      <c r="AY68" s="174">
        <v>0.15</v>
      </c>
      <c r="AZ68" s="174">
        <v>0.18</v>
      </c>
      <c r="BA68" s="174">
        <v>0.04</v>
      </c>
      <c r="BB68" s="174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0.15</v>
      </c>
      <c r="L69" s="174">
        <v>0.45</v>
      </c>
      <c r="M69" s="174">
        <v>0.1</v>
      </c>
      <c r="N69" s="174">
        <v>7.0000000000000007E-2</v>
      </c>
      <c r="O69" s="174">
        <v>0.15</v>
      </c>
      <c r="P69" s="174">
        <v>0.25</v>
      </c>
      <c r="Q69" s="174">
        <v>0.02</v>
      </c>
      <c r="R69" s="174">
        <v>7.0000000000000007E-2</v>
      </c>
      <c r="S69" s="174">
        <v>0.03</v>
      </c>
      <c r="T69" s="174">
        <v>0.08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>
        <v>0</v>
      </c>
      <c r="AA69" s="174">
        <v>1.58</v>
      </c>
      <c r="AB69" s="174">
        <v>0</v>
      </c>
      <c r="AC69" s="174">
        <v>0</v>
      </c>
      <c r="AD69" s="174">
        <v>0</v>
      </c>
      <c r="AE69" s="174">
        <v>43.17</v>
      </c>
      <c r="AF69" s="174">
        <v>0</v>
      </c>
      <c r="AG69" s="174">
        <v>0</v>
      </c>
      <c r="AH69" s="174">
        <v>0</v>
      </c>
      <c r="AI69" s="174">
        <v>-0.55000000000000004</v>
      </c>
      <c r="AJ69" s="174">
        <v>0</v>
      </c>
      <c r="AK69" s="174">
        <v>0</v>
      </c>
      <c r="AL69" s="174">
        <v>0</v>
      </c>
      <c r="AM69" s="174">
        <v>0</v>
      </c>
      <c r="AN69" s="174">
        <v>0</v>
      </c>
      <c r="AO69">
        <v>0</v>
      </c>
      <c r="AP69" s="174">
        <v>0</v>
      </c>
      <c r="AQ69" s="174">
        <v>0</v>
      </c>
      <c r="AR69" s="174">
        <v>0</v>
      </c>
      <c r="AS69" s="174">
        <v>0.39</v>
      </c>
      <c r="AT69">
        <v>0</v>
      </c>
      <c r="AU69">
        <v>0</v>
      </c>
      <c r="AV69" s="174">
        <v>0</v>
      </c>
      <c r="AW69" s="174">
        <v>0</v>
      </c>
      <c r="AX69" s="174">
        <v>0</v>
      </c>
      <c r="AY69" s="174">
        <v>0.15</v>
      </c>
      <c r="AZ69" s="174">
        <v>0.18</v>
      </c>
      <c r="BA69" s="174">
        <v>0.04</v>
      </c>
      <c r="BB69" s="174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0.15</v>
      </c>
      <c r="L70" s="174">
        <v>0.45</v>
      </c>
      <c r="M70" s="174">
        <v>0.1</v>
      </c>
      <c r="N70" s="174">
        <v>7.0000000000000007E-2</v>
      </c>
      <c r="O70" s="174">
        <v>0.15</v>
      </c>
      <c r="P70" s="174">
        <v>0.25</v>
      </c>
      <c r="Q70" s="174">
        <v>0.02</v>
      </c>
      <c r="R70" s="174">
        <v>7.0000000000000007E-2</v>
      </c>
      <c r="S70" s="174">
        <v>0.03</v>
      </c>
      <c r="T70" s="174">
        <v>0.08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>
        <v>0</v>
      </c>
      <c r="AA70" s="174">
        <v>1.58</v>
      </c>
      <c r="AB70" s="174">
        <v>0</v>
      </c>
      <c r="AC70" s="174">
        <v>0</v>
      </c>
      <c r="AD70" s="174">
        <v>0</v>
      </c>
      <c r="AE70" s="174">
        <v>43.17</v>
      </c>
      <c r="AF70" s="174">
        <v>0</v>
      </c>
      <c r="AG70" s="174">
        <v>0</v>
      </c>
      <c r="AH70" s="174">
        <v>0</v>
      </c>
      <c r="AI70" s="174">
        <v>-0.55000000000000004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>
        <v>0</v>
      </c>
      <c r="AP70" s="174">
        <v>0</v>
      </c>
      <c r="AQ70" s="174">
        <v>0</v>
      </c>
      <c r="AR70" s="174">
        <v>0</v>
      </c>
      <c r="AS70" s="174">
        <v>0.39</v>
      </c>
      <c r="AT70">
        <v>0</v>
      </c>
      <c r="AU70">
        <v>0</v>
      </c>
      <c r="AV70" s="174">
        <v>0</v>
      </c>
      <c r="AW70" s="174">
        <v>0</v>
      </c>
      <c r="AX70" s="174">
        <v>0</v>
      </c>
      <c r="AY70" s="174">
        <v>0.15</v>
      </c>
      <c r="AZ70" s="174">
        <v>0.18</v>
      </c>
      <c r="BA70" s="174">
        <v>0.04</v>
      </c>
      <c r="BB70" s="174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0.15</v>
      </c>
      <c r="L71" s="174">
        <v>0.45</v>
      </c>
      <c r="M71" s="174">
        <v>0.1</v>
      </c>
      <c r="N71" s="174">
        <v>7.0000000000000007E-2</v>
      </c>
      <c r="O71" s="174">
        <v>0.15</v>
      </c>
      <c r="P71" s="174">
        <v>0.25</v>
      </c>
      <c r="Q71" s="174">
        <v>0.02</v>
      </c>
      <c r="R71" s="174">
        <v>7.0000000000000007E-2</v>
      </c>
      <c r="S71" s="174">
        <v>0.03</v>
      </c>
      <c r="T71" s="174">
        <v>0.08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>
        <v>0</v>
      </c>
      <c r="AA71" s="174">
        <v>1.58</v>
      </c>
      <c r="AB71" s="174">
        <v>0</v>
      </c>
      <c r="AC71" s="174">
        <v>0</v>
      </c>
      <c r="AD71" s="174">
        <v>0</v>
      </c>
      <c r="AE71" s="174">
        <v>43.17</v>
      </c>
      <c r="AF71" s="174">
        <v>0</v>
      </c>
      <c r="AG71" s="174">
        <v>0</v>
      </c>
      <c r="AH71" s="174">
        <v>0</v>
      </c>
      <c r="AI71" s="174">
        <v>-0.55000000000000004</v>
      </c>
      <c r="AJ71" s="174">
        <v>0</v>
      </c>
      <c r="AK71" s="174">
        <v>0</v>
      </c>
      <c r="AL71" s="174">
        <v>0</v>
      </c>
      <c r="AM71" s="174">
        <v>0</v>
      </c>
      <c r="AN71" s="174">
        <v>0</v>
      </c>
      <c r="AO71">
        <v>0</v>
      </c>
      <c r="AP71" s="174">
        <v>0</v>
      </c>
      <c r="AQ71" s="174">
        <v>0</v>
      </c>
      <c r="AR71" s="174">
        <v>0</v>
      </c>
      <c r="AS71" s="174">
        <v>0.39</v>
      </c>
      <c r="AT71">
        <v>0</v>
      </c>
      <c r="AU71">
        <v>0</v>
      </c>
      <c r="AV71" s="174">
        <v>0</v>
      </c>
      <c r="AW71" s="174">
        <v>0</v>
      </c>
      <c r="AX71" s="174">
        <v>0</v>
      </c>
      <c r="AY71" s="174">
        <v>0.15</v>
      </c>
      <c r="AZ71" s="174">
        <v>0.18</v>
      </c>
      <c r="BA71" s="174">
        <v>0.04</v>
      </c>
      <c r="BB71" s="174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0.15</v>
      </c>
      <c r="L72" s="174">
        <v>0.45</v>
      </c>
      <c r="M72" s="174">
        <v>0.1</v>
      </c>
      <c r="N72" s="174">
        <v>7.0000000000000007E-2</v>
      </c>
      <c r="O72" s="174">
        <v>0.15</v>
      </c>
      <c r="P72" s="174">
        <v>0.25</v>
      </c>
      <c r="Q72" s="174">
        <v>0.02</v>
      </c>
      <c r="R72" s="174">
        <v>7.0000000000000007E-2</v>
      </c>
      <c r="S72" s="174">
        <v>0.03</v>
      </c>
      <c r="T72" s="174">
        <v>0.08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>
        <v>0</v>
      </c>
      <c r="AA72" s="174">
        <v>1.58</v>
      </c>
      <c r="AB72" s="174">
        <v>0</v>
      </c>
      <c r="AC72" s="174">
        <v>0</v>
      </c>
      <c r="AD72" s="174">
        <v>0</v>
      </c>
      <c r="AE72" s="174">
        <v>44.29</v>
      </c>
      <c r="AF72" s="174">
        <v>0</v>
      </c>
      <c r="AG72" s="174">
        <v>0</v>
      </c>
      <c r="AH72" s="174">
        <v>0</v>
      </c>
      <c r="AI72" s="174">
        <v>-0.55000000000000004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>
        <v>0</v>
      </c>
      <c r="AP72" s="174">
        <v>0</v>
      </c>
      <c r="AQ72" s="174">
        <v>0</v>
      </c>
      <c r="AR72" s="174">
        <v>0</v>
      </c>
      <c r="AS72" s="174">
        <v>0.39</v>
      </c>
      <c r="AT72">
        <v>0</v>
      </c>
      <c r="AU72">
        <v>0</v>
      </c>
      <c r="AV72" s="174">
        <v>0</v>
      </c>
      <c r="AW72" s="174">
        <v>0</v>
      </c>
      <c r="AX72" s="174">
        <v>0</v>
      </c>
      <c r="AY72" s="174">
        <v>0.15</v>
      </c>
      <c r="AZ72" s="174">
        <v>0.18</v>
      </c>
      <c r="BA72" s="174">
        <v>0.04</v>
      </c>
      <c r="BB72" s="174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0.15</v>
      </c>
      <c r="L73" s="174">
        <v>0.45</v>
      </c>
      <c r="M73" s="174">
        <v>0.1</v>
      </c>
      <c r="N73" s="174">
        <v>7.0000000000000007E-2</v>
      </c>
      <c r="O73" s="174">
        <v>0.15</v>
      </c>
      <c r="P73" s="174">
        <v>0.25</v>
      </c>
      <c r="Q73" s="174">
        <v>0.02</v>
      </c>
      <c r="R73" s="174">
        <v>7.0000000000000007E-2</v>
      </c>
      <c r="S73" s="174">
        <v>0.03</v>
      </c>
      <c r="T73" s="174">
        <v>0.08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>
        <v>0</v>
      </c>
      <c r="AA73" s="174">
        <v>1.58</v>
      </c>
      <c r="AB73" s="174">
        <v>0</v>
      </c>
      <c r="AC73" s="174">
        <v>0</v>
      </c>
      <c r="AD73" s="174">
        <v>0</v>
      </c>
      <c r="AE73" s="174">
        <v>44.29</v>
      </c>
      <c r="AF73" s="174">
        <v>0</v>
      </c>
      <c r="AG73" s="174">
        <v>0</v>
      </c>
      <c r="AH73" s="174">
        <v>0</v>
      </c>
      <c r="AI73" s="174">
        <v>-0.55000000000000004</v>
      </c>
      <c r="AJ73" s="174">
        <v>0</v>
      </c>
      <c r="AK73" s="174">
        <v>0</v>
      </c>
      <c r="AL73" s="174">
        <v>0</v>
      </c>
      <c r="AM73" s="174">
        <v>0</v>
      </c>
      <c r="AN73" s="174">
        <v>0</v>
      </c>
      <c r="AO73">
        <v>0</v>
      </c>
      <c r="AP73" s="174">
        <v>0</v>
      </c>
      <c r="AQ73" s="174">
        <v>0</v>
      </c>
      <c r="AR73" s="174">
        <v>0</v>
      </c>
      <c r="AS73" s="174">
        <v>0.39</v>
      </c>
      <c r="AT73">
        <v>0</v>
      </c>
      <c r="AU73">
        <v>0</v>
      </c>
      <c r="AV73" s="174">
        <v>0</v>
      </c>
      <c r="AW73" s="174">
        <v>0</v>
      </c>
      <c r="AX73" s="174">
        <v>0</v>
      </c>
      <c r="AY73" s="174">
        <v>0.15</v>
      </c>
      <c r="AZ73" s="174">
        <v>0.18</v>
      </c>
      <c r="BA73" s="174">
        <v>7.0000000000000007E-2</v>
      </c>
      <c r="BB73" s="174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0.15</v>
      </c>
      <c r="L74" s="174">
        <v>0.45</v>
      </c>
      <c r="M74" s="174">
        <v>0.1</v>
      </c>
      <c r="N74" s="174">
        <v>7.0000000000000007E-2</v>
      </c>
      <c r="O74" s="174">
        <v>0.15</v>
      </c>
      <c r="P74" s="174">
        <v>0.25</v>
      </c>
      <c r="Q74" s="174">
        <v>0.02</v>
      </c>
      <c r="R74" s="174">
        <v>7.0000000000000007E-2</v>
      </c>
      <c r="S74" s="174">
        <v>0.03</v>
      </c>
      <c r="T74" s="174">
        <v>0.08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>
        <v>0</v>
      </c>
      <c r="AA74" s="174">
        <v>1.58</v>
      </c>
      <c r="AB74" s="174">
        <v>0</v>
      </c>
      <c r="AC74" s="174">
        <v>0</v>
      </c>
      <c r="AD74" s="174">
        <v>0</v>
      </c>
      <c r="AE74" s="174">
        <v>44.29</v>
      </c>
      <c r="AF74" s="174">
        <v>0</v>
      </c>
      <c r="AG74" s="174">
        <v>0</v>
      </c>
      <c r="AH74" s="174">
        <v>0</v>
      </c>
      <c r="AI74" s="174">
        <v>-0.55000000000000004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>
        <v>0</v>
      </c>
      <c r="AP74" s="174">
        <v>0</v>
      </c>
      <c r="AQ74" s="174">
        <v>0</v>
      </c>
      <c r="AR74" s="174">
        <v>0</v>
      </c>
      <c r="AS74" s="174">
        <v>0.39</v>
      </c>
      <c r="AT74">
        <v>0</v>
      </c>
      <c r="AU74">
        <v>0</v>
      </c>
      <c r="AV74" s="174">
        <v>0</v>
      </c>
      <c r="AW74" s="174">
        <v>0</v>
      </c>
      <c r="AX74" s="174">
        <v>0</v>
      </c>
      <c r="AY74" s="174">
        <v>0.15</v>
      </c>
      <c r="AZ74" s="174">
        <v>0.18</v>
      </c>
      <c r="BA74" s="174">
        <v>7.0000000000000007E-2</v>
      </c>
      <c r="BB74" s="174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0.15</v>
      </c>
      <c r="L75" s="174">
        <v>0.45</v>
      </c>
      <c r="M75" s="174">
        <v>0.1</v>
      </c>
      <c r="N75" s="174">
        <v>7.0000000000000007E-2</v>
      </c>
      <c r="O75" s="174">
        <v>0.15</v>
      </c>
      <c r="P75" s="174">
        <v>0.25</v>
      </c>
      <c r="Q75" s="174">
        <v>0.02</v>
      </c>
      <c r="R75" s="174">
        <v>7.0000000000000007E-2</v>
      </c>
      <c r="S75" s="174">
        <v>0.03</v>
      </c>
      <c r="T75" s="174">
        <v>0.08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>
        <v>0</v>
      </c>
      <c r="AA75" s="174">
        <v>1.58</v>
      </c>
      <c r="AB75" s="174">
        <v>0</v>
      </c>
      <c r="AC75" s="174">
        <v>0</v>
      </c>
      <c r="AD75" s="174">
        <v>0</v>
      </c>
      <c r="AE75" s="174">
        <v>44.29</v>
      </c>
      <c r="AF75" s="174">
        <v>0</v>
      </c>
      <c r="AG75" s="174">
        <v>0</v>
      </c>
      <c r="AH75" s="174">
        <v>0</v>
      </c>
      <c r="AI75" s="174">
        <v>-0.55000000000000004</v>
      </c>
      <c r="AJ75" s="174">
        <v>0</v>
      </c>
      <c r="AK75" s="174">
        <v>0</v>
      </c>
      <c r="AL75" s="174">
        <v>0</v>
      </c>
      <c r="AM75" s="174">
        <v>0</v>
      </c>
      <c r="AN75" s="174">
        <v>0</v>
      </c>
      <c r="AO75">
        <v>0</v>
      </c>
      <c r="AP75" s="174">
        <v>0</v>
      </c>
      <c r="AQ75" s="174">
        <v>0</v>
      </c>
      <c r="AR75" s="174">
        <v>0</v>
      </c>
      <c r="AS75" s="174">
        <v>0.18</v>
      </c>
      <c r="AT75">
        <v>0</v>
      </c>
      <c r="AU75">
        <v>0</v>
      </c>
      <c r="AV75" s="174">
        <v>0</v>
      </c>
      <c r="AW75" s="174">
        <v>0</v>
      </c>
      <c r="AX75" s="174">
        <v>0</v>
      </c>
      <c r="AY75" s="174">
        <v>0.15</v>
      </c>
      <c r="AZ75" s="174">
        <v>0.14000000000000001</v>
      </c>
      <c r="BA75" s="174">
        <v>7.0000000000000007E-2</v>
      </c>
      <c r="BB75" s="174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0.15</v>
      </c>
      <c r="L76" s="174">
        <v>0.45</v>
      </c>
      <c r="M76" s="174">
        <v>0.1</v>
      </c>
      <c r="N76" s="174">
        <v>7.0000000000000007E-2</v>
      </c>
      <c r="O76" s="174">
        <v>0.15</v>
      </c>
      <c r="P76" s="174">
        <v>0.25</v>
      </c>
      <c r="Q76" s="174">
        <v>0.02</v>
      </c>
      <c r="R76" s="174">
        <v>7.0000000000000007E-2</v>
      </c>
      <c r="S76" s="174">
        <v>0.03</v>
      </c>
      <c r="T76" s="174">
        <v>0.08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>
        <v>0</v>
      </c>
      <c r="AA76" s="174">
        <v>1.58</v>
      </c>
      <c r="AB76" s="174">
        <v>0</v>
      </c>
      <c r="AC76" s="174">
        <v>0</v>
      </c>
      <c r="AD76" s="174">
        <v>0</v>
      </c>
      <c r="AE76" s="174">
        <v>35.24</v>
      </c>
      <c r="AF76" s="174">
        <v>0</v>
      </c>
      <c r="AG76" s="174">
        <v>0</v>
      </c>
      <c r="AH76" s="174">
        <v>0</v>
      </c>
      <c r="AI76" s="174">
        <v>-0.55000000000000004</v>
      </c>
      <c r="AJ76" s="174">
        <v>0</v>
      </c>
      <c r="AK76" s="174">
        <v>0</v>
      </c>
      <c r="AL76" s="174">
        <v>0</v>
      </c>
      <c r="AM76" s="174">
        <v>0</v>
      </c>
      <c r="AN76" s="174">
        <v>0</v>
      </c>
      <c r="AO76">
        <v>0</v>
      </c>
      <c r="AP76" s="174">
        <v>0</v>
      </c>
      <c r="AQ76" s="174">
        <v>0</v>
      </c>
      <c r="AR76" s="174">
        <v>0</v>
      </c>
      <c r="AS76" s="174">
        <v>0.18</v>
      </c>
      <c r="AT76">
        <v>0</v>
      </c>
      <c r="AU76">
        <v>0</v>
      </c>
      <c r="AV76" s="174">
        <v>0</v>
      </c>
      <c r="AW76" s="174">
        <v>0</v>
      </c>
      <c r="AX76" s="174">
        <v>0</v>
      </c>
      <c r="AY76" s="174">
        <v>0.15</v>
      </c>
      <c r="AZ76" s="174">
        <v>0.14000000000000001</v>
      </c>
      <c r="BA76" s="174">
        <v>0.09</v>
      </c>
      <c r="BB76" s="174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0.15</v>
      </c>
      <c r="L77" s="174">
        <v>0.45</v>
      </c>
      <c r="M77" s="174">
        <v>0.1</v>
      </c>
      <c r="N77" s="174">
        <v>7.0000000000000007E-2</v>
      </c>
      <c r="O77" s="174">
        <v>0.15</v>
      </c>
      <c r="P77" s="174">
        <v>0.26</v>
      </c>
      <c r="Q77" s="174">
        <v>0.02</v>
      </c>
      <c r="R77" s="174">
        <v>7.0000000000000007E-2</v>
      </c>
      <c r="S77" s="174">
        <v>0.03</v>
      </c>
      <c r="T77" s="174">
        <v>0.08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>
        <v>0</v>
      </c>
      <c r="AA77" s="174">
        <v>1.58</v>
      </c>
      <c r="AB77" s="174">
        <v>0</v>
      </c>
      <c r="AC77" s="174">
        <v>0</v>
      </c>
      <c r="AD77" s="174">
        <v>0</v>
      </c>
      <c r="AE77" s="174">
        <v>44.29</v>
      </c>
      <c r="AF77" s="174">
        <v>0</v>
      </c>
      <c r="AG77" s="174">
        <v>0</v>
      </c>
      <c r="AH77" s="174">
        <v>0</v>
      </c>
      <c r="AI77" s="174">
        <v>-0.55000000000000004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>
        <v>0</v>
      </c>
      <c r="AP77" s="174">
        <v>0</v>
      </c>
      <c r="AQ77" s="174">
        <v>0</v>
      </c>
      <c r="AR77" s="174">
        <v>0</v>
      </c>
      <c r="AS77" s="174">
        <v>0.18</v>
      </c>
      <c r="AT77">
        <v>0</v>
      </c>
      <c r="AU77">
        <v>0</v>
      </c>
      <c r="AV77" s="174">
        <v>0</v>
      </c>
      <c r="AW77" s="174">
        <v>0</v>
      </c>
      <c r="AX77" s="174">
        <v>0</v>
      </c>
      <c r="AY77" s="174">
        <v>0.15</v>
      </c>
      <c r="AZ77" s="174">
        <v>0.24</v>
      </c>
      <c r="BA77" s="174">
        <v>0.11</v>
      </c>
      <c r="BB77" s="174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0.15</v>
      </c>
      <c r="L78" s="174">
        <v>0.45</v>
      </c>
      <c r="M78" s="174">
        <v>0.1</v>
      </c>
      <c r="N78" s="174">
        <v>7.0000000000000007E-2</v>
      </c>
      <c r="O78" s="174">
        <v>0.15</v>
      </c>
      <c r="P78" s="174">
        <v>0.26</v>
      </c>
      <c r="Q78" s="174">
        <v>0.02</v>
      </c>
      <c r="R78" s="174">
        <v>7.0000000000000007E-2</v>
      </c>
      <c r="S78" s="174">
        <v>0.03</v>
      </c>
      <c r="T78" s="174">
        <v>0.08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>
        <v>0</v>
      </c>
      <c r="AA78" s="174">
        <v>1.58</v>
      </c>
      <c r="AB78" s="174">
        <v>0</v>
      </c>
      <c r="AC78" s="174">
        <v>0</v>
      </c>
      <c r="AD78" s="174">
        <v>0</v>
      </c>
      <c r="AE78" s="174">
        <v>44.29</v>
      </c>
      <c r="AF78" s="174">
        <v>0</v>
      </c>
      <c r="AG78" s="174">
        <v>0</v>
      </c>
      <c r="AH78" s="174">
        <v>0</v>
      </c>
      <c r="AI78" s="174">
        <v>-0.55000000000000004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>
        <v>0</v>
      </c>
      <c r="AP78" s="174">
        <v>0</v>
      </c>
      <c r="AQ78" s="174">
        <v>0</v>
      </c>
      <c r="AR78" s="174">
        <v>0</v>
      </c>
      <c r="AS78" s="174">
        <v>0.18</v>
      </c>
      <c r="AT78">
        <v>0</v>
      </c>
      <c r="AU78">
        <v>0</v>
      </c>
      <c r="AV78" s="174">
        <v>0</v>
      </c>
      <c r="AW78" s="174">
        <v>0</v>
      </c>
      <c r="AX78" s="174">
        <v>0</v>
      </c>
      <c r="AY78" s="174">
        <v>0.15</v>
      </c>
      <c r="AZ78" s="174">
        <v>0.24</v>
      </c>
      <c r="BA78" s="174">
        <v>0.15</v>
      </c>
      <c r="BB78" s="174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0.15</v>
      </c>
      <c r="L79" s="174">
        <v>0.45</v>
      </c>
      <c r="M79" s="174">
        <v>0.1</v>
      </c>
      <c r="N79" s="174">
        <v>7.0000000000000007E-2</v>
      </c>
      <c r="O79" s="174">
        <v>0.15</v>
      </c>
      <c r="P79" s="174">
        <v>0.26</v>
      </c>
      <c r="Q79" s="174">
        <v>0.02</v>
      </c>
      <c r="R79" s="174">
        <v>7.0000000000000007E-2</v>
      </c>
      <c r="S79" s="174">
        <v>0.03</v>
      </c>
      <c r="T79" s="174">
        <v>0.08</v>
      </c>
      <c r="U79" s="174">
        <v>0</v>
      </c>
      <c r="V79" s="174">
        <v>0</v>
      </c>
      <c r="W79" s="174">
        <v>0</v>
      </c>
      <c r="X79" s="174">
        <v>0</v>
      </c>
      <c r="Y79" s="174">
        <v>0</v>
      </c>
      <c r="Z79">
        <v>0</v>
      </c>
      <c r="AA79" s="174">
        <v>1.58</v>
      </c>
      <c r="AB79" s="174">
        <v>0</v>
      </c>
      <c r="AC79" s="174">
        <v>0</v>
      </c>
      <c r="AD79" s="174">
        <v>0</v>
      </c>
      <c r="AE79" s="174">
        <v>44.24</v>
      </c>
      <c r="AF79" s="174">
        <v>0</v>
      </c>
      <c r="AG79" s="174">
        <v>0</v>
      </c>
      <c r="AH79" s="174">
        <v>0</v>
      </c>
      <c r="AI79" s="174">
        <v>-0.55000000000000004</v>
      </c>
      <c r="AJ79" s="174">
        <v>0</v>
      </c>
      <c r="AK79" s="174">
        <v>0</v>
      </c>
      <c r="AL79" s="174">
        <v>0</v>
      </c>
      <c r="AM79" s="174">
        <v>0</v>
      </c>
      <c r="AN79" s="174">
        <v>0</v>
      </c>
      <c r="AO79">
        <v>0</v>
      </c>
      <c r="AP79" s="174">
        <v>0</v>
      </c>
      <c r="AQ79" s="174">
        <v>0</v>
      </c>
      <c r="AR79" s="174">
        <v>0</v>
      </c>
      <c r="AS79" s="174">
        <v>0.18</v>
      </c>
      <c r="AT79">
        <v>0</v>
      </c>
      <c r="AU79">
        <v>0</v>
      </c>
      <c r="AV79" s="174">
        <v>0</v>
      </c>
      <c r="AW79" s="174">
        <v>0</v>
      </c>
      <c r="AX79" s="174">
        <v>0</v>
      </c>
      <c r="AY79" s="174">
        <v>0.15</v>
      </c>
      <c r="AZ79" s="174">
        <v>0.24</v>
      </c>
      <c r="BA79" s="174">
        <v>0.16</v>
      </c>
      <c r="BB79" s="174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0.15</v>
      </c>
      <c r="L80" s="174">
        <v>0.45</v>
      </c>
      <c r="M80" s="174">
        <v>0.1</v>
      </c>
      <c r="N80" s="174">
        <v>7.0000000000000007E-2</v>
      </c>
      <c r="O80" s="174">
        <v>0.15</v>
      </c>
      <c r="P80" s="174">
        <v>0.26</v>
      </c>
      <c r="Q80" s="174">
        <v>0.02</v>
      </c>
      <c r="R80" s="174">
        <v>7.0000000000000007E-2</v>
      </c>
      <c r="S80" s="174">
        <v>0.03</v>
      </c>
      <c r="T80" s="174">
        <v>0.08</v>
      </c>
      <c r="U80" s="174">
        <v>0</v>
      </c>
      <c r="V80" s="174">
        <v>0</v>
      </c>
      <c r="W80" s="174">
        <v>0</v>
      </c>
      <c r="X80" s="174">
        <v>0</v>
      </c>
      <c r="Y80" s="174">
        <v>0</v>
      </c>
      <c r="Z80">
        <v>0</v>
      </c>
      <c r="AA80" s="174">
        <v>1.58</v>
      </c>
      <c r="AB80" s="174">
        <v>0</v>
      </c>
      <c r="AC80" s="174">
        <v>0</v>
      </c>
      <c r="AD80" s="174">
        <v>0</v>
      </c>
      <c r="AE80" s="174">
        <v>44.24</v>
      </c>
      <c r="AF80" s="174">
        <v>0</v>
      </c>
      <c r="AG80" s="174">
        <v>0</v>
      </c>
      <c r="AH80" s="174">
        <v>0</v>
      </c>
      <c r="AI80" s="174">
        <v>-0.55000000000000004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>
        <v>0</v>
      </c>
      <c r="AP80" s="174">
        <v>0</v>
      </c>
      <c r="AQ80" s="174">
        <v>0</v>
      </c>
      <c r="AR80" s="174">
        <v>0</v>
      </c>
      <c r="AS80" s="174">
        <v>0.18</v>
      </c>
      <c r="AT80">
        <v>0</v>
      </c>
      <c r="AU80">
        <v>0</v>
      </c>
      <c r="AV80" s="174">
        <v>0</v>
      </c>
      <c r="AW80" s="174">
        <v>0</v>
      </c>
      <c r="AX80" s="174">
        <v>0</v>
      </c>
      <c r="AY80" s="174">
        <v>0.15</v>
      </c>
      <c r="AZ80" s="174">
        <v>0.24</v>
      </c>
      <c r="BA80" s="174">
        <v>0.16</v>
      </c>
      <c r="BB80" s="174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0.15</v>
      </c>
      <c r="L81" s="174">
        <v>0.45</v>
      </c>
      <c r="M81" s="174">
        <v>0.1</v>
      </c>
      <c r="N81" s="174">
        <v>7.0000000000000007E-2</v>
      </c>
      <c r="O81" s="174">
        <v>0.15</v>
      </c>
      <c r="P81" s="174">
        <v>0.26</v>
      </c>
      <c r="Q81" s="174">
        <v>0.02</v>
      </c>
      <c r="R81" s="174">
        <v>7.0000000000000007E-2</v>
      </c>
      <c r="S81" s="174">
        <v>0.03</v>
      </c>
      <c r="T81" s="174">
        <v>0.08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>
        <v>0</v>
      </c>
      <c r="AA81" s="174">
        <v>1.58</v>
      </c>
      <c r="AB81" s="174">
        <v>0</v>
      </c>
      <c r="AC81" s="174">
        <v>0</v>
      </c>
      <c r="AD81" s="174">
        <v>0</v>
      </c>
      <c r="AE81" s="174">
        <v>44.24</v>
      </c>
      <c r="AF81" s="174">
        <v>0</v>
      </c>
      <c r="AG81" s="174">
        <v>0</v>
      </c>
      <c r="AH81" s="174">
        <v>0</v>
      </c>
      <c r="AI81" s="174">
        <v>-0.55000000000000004</v>
      </c>
      <c r="AJ81" s="174">
        <v>0</v>
      </c>
      <c r="AK81" s="174">
        <v>0</v>
      </c>
      <c r="AL81" s="174">
        <v>0</v>
      </c>
      <c r="AM81" s="174">
        <v>0</v>
      </c>
      <c r="AN81" s="174">
        <v>0</v>
      </c>
      <c r="AO81">
        <v>0</v>
      </c>
      <c r="AP81" s="174">
        <v>0</v>
      </c>
      <c r="AQ81" s="174">
        <v>0</v>
      </c>
      <c r="AR81" s="174">
        <v>0</v>
      </c>
      <c r="AS81" s="174">
        <v>0.18</v>
      </c>
      <c r="AT81">
        <v>0</v>
      </c>
      <c r="AU81">
        <v>0</v>
      </c>
      <c r="AV81" s="174">
        <v>0</v>
      </c>
      <c r="AW81" s="174">
        <v>0</v>
      </c>
      <c r="AX81" s="174">
        <v>0</v>
      </c>
      <c r="AY81" s="174">
        <v>0.15</v>
      </c>
      <c r="AZ81" s="174">
        <v>0.24</v>
      </c>
      <c r="BA81" s="174">
        <v>0.16</v>
      </c>
      <c r="BB81" s="174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0.15</v>
      </c>
      <c r="L82" s="174">
        <v>0.45</v>
      </c>
      <c r="M82" s="174">
        <v>0.1</v>
      </c>
      <c r="N82" s="174">
        <v>7.0000000000000007E-2</v>
      </c>
      <c r="O82" s="174">
        <v>0.15</v>
      </c>
      <c r="P82" s="174">
        <v>0.26</v>
      </c>
      <c r="Q82" s="174">
        <v>0.02</v>
      </c>
      <c r="R82" s="174">
        <v>7.0000000000000007E-2</v>
      </c>
      <c r="S82" s="174">
        <v>0.03</v>
      </c>
      <c r="T82" s="174">
        <v>0.08</v>
      </c>
      <c r="U82" s="174">
        <v>0</v>
      </c>
      <c r="V82" s="174">
        <v>0</v>
      </c>
      <c r="W82" s="174">
        <v>0</v>
      </c>
      <c r="X82" s="174">
        <v>0</v>
      </c>
      <c r="Y82" s="174">
        <v>0</v>
      </c>
      <c r="Z82">
        <v>0</v>
      </c>
      <c r="AA82" s="174">
        <v>1.65</v>
      </c>
      <c r="AB82" s="174">
        <v>0</v>
      </c>
      <c r="AC82" s="174">
        <v>0</v>
      </c>
      <c r="AD82" s="174">
        <v>0</v>
      </c>
      <c r="AE82" s="174">
        <v>44.24</v>
      </c>
      <c r="AF82" s="174">
        <v>0</v>
      </c>
      <c r="AG82" s="174">
        <v>0</v>
      </c>
      <c r="AH82" s="174">
        <v>0</v>
      </c>
      <c r="AI82" s="174">
        <v>-0.55000000000000004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>
        <v>0</v>
      </c>
      <c r="AP82" s="174">
        <v>0</v>
      </c>
      <c r="AQ82" s="174">
        <v>0</v>
      </c>
      <c r="AR82" s="174">
        <v>0</v>
      </c>
      <c r="AS82" s="174">
        <v>0.18</v>
      </c>
      <c r="AT82">
        <v>0</v>
      </c>
      <c r="AU82">
        <v>0</v>
      </c>
      <c r="AV82" s="174">
        <v>0</v>
      </c>
      <c r="AW82" s="174">
        <v>0</v>
      </c>
      <c r="AX82" s="174">
        <v>0</v>
      </c>
      <c r="AY82" s="174">
        <v>0.15</v>
      </c>
      <c r="AZ82" s="174">
        <v>0.24</v>
      </c>
      <c r="BA82" s="174">
        <v>0.16</v>
      </c>
      <c r="BB82" s="174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0.15</v>
      </c>
      <c r="L83" s="174">
        <v>0.45</v>
      </c>
      <c r="M83" s="174">
        <v>0.1</v>
      </c>
      <c r="N83" s="174">
        <v>7.0000000000000007E-2</v>
      </c>
      <c r="O83" s="174">
        <v>0.15</v>
      </c>
      <c r="P83" s="174">
        <v>0.26</v>
      </c>
      <c r="Q83" s="174">
        <v>0.02</v>
      </c>
      <c r="R83" s="174">
        <v>7.0000000000000007E-2</v>
      </c>
      <c r="S83" s="174">
        <v>0.03</v>
      </c>
      <c r="T83" s="174">
        <v>0.08</v>
      </c>
      <c r="U83" s="174">
        <v>0</v>
      </c>
      <c r="V83" s="174">
        <v>0</v>
      </c>
      <c r="W83" s="174">
        <v>0</v>
      </c>
      <c r="X83" s="174">
        <v>0</v>
      </c>
      <c r="Y83" s="174">
        <v>0</v>
      </c>
      <c r="Z83">
        <v>0</v>
      </c>
      <c r="AA83" s="174">
        <v>1.65</v>
      </c>
      <c r="AB83" s="174">
        <v>0</v>
      </c>
      <c r="AC83" s="174">
        <v>0</v>
      </c>
      <c r="AD83" s="174">
        <v>0</v>
      </c>
      <c r="AE83" s="174">
        <v>45.04</v>
      </c>
      <c r="AF83" s="174">
        <v>0</v>
      </c>
      <c r="AG83" s="174">
        <v>0</v>
      </c>
      <c r="AH83" s="174">
        <v>0</v>
      </c>
      <c r="AI83" s="174">
        <v>-0.55000000000000004</v>
      </c>
      <c r="AJ83" s="174">
        <v>0</v>
      </c>
      <c r="AK83" s="174">
        <v>0</v>
      </c>
      <c r="AL83" s="174">
        <v>0</v>
      </c>
      <c r="AM83" s="174">
        <v>0</v>
      </c>
      <c r="AN83" s="174">
        <v>0</v>
      </c>
      <c r="AO83">
        <v>0</v>
      </c>
      <c r="AP83" s="174">
        <v>0</v>
      </c>
      <c r="AQ83" s="174">
        <v>0</v>
      </c>
      <c r="AR83" s="174">
        <v>0</v>
      </c>
      <c r="AS83" s="174">
        <v>0</v>
      </c>
      <c r="AT83">
        <v>0</v>
      </c>
      <c r="AU83">
        <v>0</v>
      </c>
      <c r="AV83" s="174">
        <v>0</v>
      </c>
      <c r="AW83" s="174">
        <v>0</v>
      </c>
      <c r="AX83" s="174">
        <v>0</v>
      </c>
      <c r="AY83" s="174">
        <v>0.15</v>
      </c>
      <c r="AZ83" s="174">
        <v>0.24</v>
      </c>
      <c r="BA83" s="174">
        <v>0.16</v>
      </c>
      <c r="BB83" s="174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0.15</v>
      </c>
      <c r="L84" s="174">
        <v>0.45</v>
      </c>
      <c r="M84" s="174">
        <v>0.1</v>
      </c>
      <c r="N84" s="174">
        <v>7.0000000000000007E-2</v>
      </c>
      <c r="O84" s="174">
        <v>0.15</v>
      </c>
      <c r="P84" s="174">
        <v>0.26</v>
      </c>
      <c r="Q84" s="174">
        <v>0.02</v>
      </c>
      <c r="R84" s="174">
        <v>7.0000000000000007E-2</v>
      </c>
      <c r="S84" s="174">
        <v>0.03</v>
      </c>
      <c r="T84" s="174">
        <v>0.08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>
        <v>0</v>
      </c>
      <c r="AA84" s="174">
        <v>1.65</v>
      </c>
      <c r="AB84" s="174">
        <v>0</v>
      </c>
      <c r="AC84" s="174">
        <v>0</v>
      </c>
      <c r="AD84" s="174">
        <v>0</v>
      </c>
      <c r="AE84" s="174">
        <v>45.04</v>
      </c>
      <c r="AF84" s="174">
        <v>0</v>
      </c>
      <c r="AG84" s="174">
        <v>0</v>
      </c>
      <c r="AH84" s="174">
        <v>0</v>
      </c>
      <c r="AI84" s="174">
        <v>-0.55000000000000004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>
        <v>0</v>
      </c>
      <c r="AP84" s="174">
        <v>0</v>
      </c>
      <c r="AQ84" s="174">
        <v>0</v>
      </c>
      <c r="AR84" s="174">
        <v>0</v>
      </c>
      <c r="AS84" s="174">
        <v>0</v>
      </c>
      <c r="AT84">
        <v>0</v>
      </c>
      <c r="AU84">
        <v>0</v>
      </c>
      <c r="AV84" s="174">
        <v>0</v>
      </c>
      <c r="AW84" s="174">
        <v>0</v>
      </c>
      <c r="AX84" s="174">
        <v>0</v>
      </c>
      <c r="AY84" s="174">
        <v>0.15</v>
      </c>
      <c r="AZ84" s="174">
        <v>0.24</v>
      </c>
      <c r="BA84" s="174">
        <v>0.16</v>
      </c>
      <c r="BB84" s="174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4">
        <v>0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0.15</v>
      </c>
      <c r="L85" s="174">
        <v>0.45</v>
      </c>
      <c r="M85" s="174">
        <v>0.1</v>
      </c>
      <c r="N85" s="174">
        <v>7.0000000000000007E-2</v>
      </c>
      <c r="O85" s="174">
        <v>0.15</v>
      </c>
      <c r="P85" s="174">
        <v>0.26</v>
      </c>
      <c r="Q85" s="174">
        <v>0.02</v>
      </c>
      <c r="R85" s="174">
        <v>7.0000000000000007E-2</v>
      </c>
      <c r="S85" s="174">
        <v>0.03</v>
      </c>
      <c r="T85" s="174">
        <v>0.08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>
        <v>0</v>
      </c>
      <c r="AA85" s="174">
        <v>1.65</v>
      </c>
      <c r="AB85" s="174">
        <v>0</v>
      </c>
      <c r="AC85" s="174">
        <v>0</v>
      </c>
      <c r="AD85" s="174">
        <v>0</v>
      </c>
      <c r="AE85" s="174">
        <v>45.04</v>
      </c>
      <c r="AF85" s="174">
        <v>0</v>
      </c>
      <c r="AG85" s="174">
        <v>0</v>
      </c>
      <c r="AH85" s="174">
        <v>0</v>
      </c>
      <c r="AI85" s="174">
        <v>-0.55000000000000004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>
        <v>0</v>
      </c>
      <c r="AP85" s="174">
        <v>0</v>
      </c>
      <c r="AQ85" s="174">
        <v>0</v>
      </c>
      <c r="AR85" s="174">
        <v>0</v>
      </c>
      <c r="AS85" s="174">
        <v>0</v>
      </c>
      <c r="AT85">
        <v>0</v>
      </c>
      <c r="AU85">
        <v>0</v>
      </c>
      <c r="AV85" s="174">
        <v>0</v>
      </c>
      <c r="AW85" s="174">
        <v>0</v>
      </c>
      <c r="AX85" s="174">
        <v>0</v>
      </c>
      <c r="AY85" s="174">
        <v>0.15</v>
      </c>
      <c r="AZ85" s="174">
        <v>0.24</v>
      </c>
      <c r="BA85" s="174">
        <v>0.16</v>
      </c>
      <c r="BB85" s="174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0.15</v>
      </c>
      <c r="L86" s="174">
        <v>0.45</v>
      </c>
      <c r="M86" s="174">
        <v>0.1</v>
      </c>
      <c r="N86" s="174">
        <v>7.0000000000000007E-2</v>
      </c>
      <c r="O86" s="174">
        <v>0.15</v>
      </c>
      <c r="P86" s="174">
        <v>0.26</v>
      </c>
      <c r="Q86" s="174">
        <v>0.02</v>
      </c>
      <c r="R86" s="174">
        <v>7.0000000000000007E-2</v>
      </c>
      <c r="S86" s="174">
        <v>0.03</v>
      </c>
      <c r="T86" s="174">
        <v>0.08</v>
      </c>
      <c r="U86" s="174">
        <v>0</v>
      </c>
      <c r="V86" s="174">
        <v>0</v>
      </c>
      <c r="W86" s="174">
        <v>0</v>
      </c>
      <c r="X86" s="174">
        <v>0</v>
      </c>
      <c r="Y86" s="174">
        <v>0</v>
      </c>
      <c r="Z86">
        <v>0</v>
      </c>
      <c r="AA86" s="174">
        <v>1.65</v>
      </c>
      <c r="AB86" s="174">
        <v>0</v>
      </c>
      <c r="AC86" s="174">
        <v>0</v>
      </c>
      <c r="AD86" s="174">
        <v>0</v>
      </c>
      <c r="AE86" s="174">
        <v>45.04</v>
      </c>
      <c r="AF86" s="174">
        <v>0</v>
      </c>
      <c r="AG86" s="174">
        <v>0</v>
      </c>
      <c r="AH86" s="174">
        <v>0</v>
      </c>
      <c r="AI86" s="174">
        <v>-0.55000000000000004</v>
      </c>
      <c r="AJ86" s="174">
        <v>0</v>
      </c>
      <c r="AK86" s="174">
        <v>0</v>
      </c>
      <c r="AL86" s="174">
        <v>0</v>
      </c>
      <c r="AM86" s="174">
        <v>0</v>
      </c>
      <c r="AN86" s="174">
        <v>0</v>
      </c>
      <c r="AO86">
        <v>0</v>
      </c>
      <c r="AP86" s="174">
        <v>0</v>
      </c>
      <c r="AQ86" s="174">
        <v>0</v>
      </c>
      <c r="AR86" s="174">
        <v>0</v>
      </c>
      <c r="AS86" s="174">
        <v>0</v>
      </c>
      <c r="AT86">
        <v>0</v>
      </c>
      <c r="AU86">
        <v>0</v>
      </c>
      <c r="AV86" s="174">
        <v>0</v>
      </c>
      <c r="AW86" s="174">
        <v>0</v>
      </c>
      <c r="AX86" s="174">
        <v>0</v>
      </c>
      <c r="AY86" s="174">
        <v>0.15</v>
      </c>
      <c r="AZ86" s="174">
        <v>0.24</v>
      </c>
      <c r="BA86" s="174">
        <v>0.14000000000000001</v>
      </c>
      <c r="BB86" s="174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0.15</v>
      </c>
      <c r="L87" s="174">
        <v>0.45</v>
      </c>
      <c r="M87" s="174">
        <v>0.1</v>
      </c>
      <c r="N87" s="174">
        <v>7.0000000000000007E-2</v>
      </c>
      <c r="O87" s="174">
        <v>0.15</v>
      </c>
      <c r="P87" s="174">
        <v>0.26</v>
      </c>
      <c r="Q87" s="174">
        <v>0.02</v>
      </c>
      <c r="R87" s="174">
        <v>7.0000000000000007E-2</v>
      </c>
      <c r="S87" s="174">
        <v>0.03</v>
      </c>
      <c r="T87" s="174">
        <v>0.08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>
        <v>0</v>
      </c>
      <c r="AA87" s="174">
        <v>1.65</v>
      </c>
      <c r="AB87" s="174">
        <v>0</v>
      </c>
      <c r="AC87" s="174">
        <v>0</v>
      </c>
      <c r="AD87" s="174">
        <v>0</v>
      </c>
      <c r="AE87" s="174">
        <v>45.04</v>
      </c>
      <c r="AF87" s="174">
        <v>0</v>
      </c>
      <c r="AG87" s="174">
        <v>0</v>
      </c>
      <c r="AH87" s="174">
        <v>0</v>
      </c>
      <c r="AI87" s="174">
        <v>-0.55000000000000004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>
        <v>0</v>
      </c>
      <c r="AP87" s="174">
        <v>0</v>
      </c>
      <c r="AQ87" s="174">
        <v>0</v>
      </c>
      <c r="AR87" s="174">
        <v>0</v>
      </c>
      <c r="AS87" s="174">
        <v>0</v>
      </c>
      <c r="AT87">
        <v>0</v>
      </c>
      <c r="AU87">
        <v>0</v>
      </c>
      <c r="AV87" s="174">
        <v>0</v>
      </c>
      <c r="AW87" s="174">
        <v>0</v>
      </c>
      <c r="AX87" s="174">
        <v>0</v>
      </c>
      <c r="AY87" s="174">
        <v>0.15</v>
      </c>
      <c r="AZ87" s="174">
        <v>0.24</v>
      </c>
      <c r="BA87" s="174">
        <v>0.14000000000000001</v>
      </c>
      <c r="BB87" s="174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0.15</v>
      </c>
      <c r="L88" s="174">
        <v>0.45</v>
      </c>
      <c r="M88" s="174">
        <v>0.1</v>
      </c>
      <c r="N88" s="174">
        <v>7.0000000000000007E-2</v>
      </c>
      <c r="O88" s="174">
        <v>0.15</v>
      </c>
      <c r="P88" s="174">
        <v>0.26</v>
      </c>
      <c r="Q88" s="174">
        <v>0.02</v>
      </c>
      <c r="R88" s="174">
        <v>7.0000000000000007E-2</v>
      </c>
      <c r="S88" s="174">
        <v>0.03</v>
      </c>
      <c r="T88" s="174">
        <v>0.08</v>
      </c>
      <c r="U88" s="174">
        <v>0</v>
      </c>
      <c r="V88" s="174">
        <v>0</v>
      </c>
      <c r="W88" s="174">
        <v>0</v>
      </c>
      <c r="X88" s="174">
        <v>0</v>
      </c>
      <c r="Y88" s="174">
        <v>0</v>
      </c>
      <c r="Z88">
        <v>0</v>
      </c>
      <c r="AA88" s="174">
        <v>1.65</v>
      </c>
      <c r="AB88" s="174">
        <v>0</v>
      </c>
      <c r="AC88" s="174">
        <v>0</v>
      </c>
      <c r="AD88" s="174">
        <v>0</v>
      </c>
      <c r="AE88" s="174">
        <v>45.04</v>
      </c>
      <c r="AF88" s="174">
        <v>0</v>
      </c>
      <c r="AG88" s="174">
        <v>0</v>
      </c>
      <c r="AH88" s="174">
        <v>0</v>
      </c>
      <c r="AI88" s="174">
        <v>-0.55000000000000004</v>
      </c>
      <c r="AJ88" s="174">
        <v>0</v>
      </c>
      <c r="AK88" s="174">
        <v>0</v>
      </c>
      <c r="AL88" s="174">
        <v>0</v>
      </c>
      <c r="AM88" s="174">
        <v>0</v>
      </c>
      <c r="AN88" s="174">
        <v>0</v>
      </c>
      <c r="AO88">
        <v>0</v>
      </c>
      <c r="AP88" s="174">
        <v>0</v>
      </c>
      <c r="AQ88" s="174">
        <v>0</v>
      </c>
      <c r="AR88" s="174">
        <v>0</v>
      </c>
      <c r="AS88" s="174">
        <v>0</v>
      </c>
      <c r="AT88">
        <v>0</v>
      </c>
      <c r="AU88">
        <v>0</v>
      </c>
      <c r="AV88" s="174">
        <v>0</v>
      </c>
      <c r="AW88" s="174">
        <v>0</v>
      </c>
      <c r="AX88" s="174">
        <v>0</v>
      </c>
      <c r="AY88" s="174">
        <v>0.15</v>
      </c>
      <c r="AZ88" s="174">
        <v>0.24</v>
      </c>
      <c r="BA88" s="174">
        <v>0.14000000000000001</v>
      </c>
      <c r="BB88" s="174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0.15</v>
      </c>
      <c r="L89" s="174">
        <v>0.45</v>
      </c>
      <c r="M89" s="174">
        <v>0.1</v>
      </c>
      <c r="N89" s="174">
        <v>7.0000000000000007E-2</v>
      </c>
      <c r="O89" s="174">
        <v>0.15</v>
      </c>
      <c r="P89" s="174">
        <v>0.26</v>
      </c>
      <c r="Q89" s="174">
        <v>0.02</v>
      </c>
      <c r="R89" s="174">
        <v>7.0000000000000007E-2</v>
      </c>
      <c r="S89" s="174">
        <v>0.03</v>
      </c>
      <c r="T89" s="174">
        <v>0.08</v>
      </c>
      <c r="U89" s="174">
        <v>0</v>
      </c>
      <c r="V89" s="174">
        <v>0</v>
      </c>
      <c r="W89" s="174">
        <v>0</v>
      </c>
      <c r="X89" s="174">
        <v>0</v>
      </c>
      <c r="Y89" s="174">
        <v>0</v>
      </c>
      <c r="Z89">
        <v>0</v>
      </c>
      <c r="AA89" s="174">
        <v>1.65</v>
      </c>
      <c r="AB89" s="174">
        <v>0</v>
      </c>
      <c r="AC89" s="174">
        <v>0</v>
      </c>
      <c r="AD89" s="174">
        <v>0</v>
      </c>
      <c r="AE89" s="174">
        <v>45.04</v>
      </c>
      <c r="AF89" s="174">
        <v>0</v>
      </c>
      <c r="AG89" s="174">
        <v>0</v>
      </c>
      <c r="AH89" s="174">
        <v>0</v>
      </c>
      <c r="AI89" s="174">
        <v>-0.55000000000000004</v>
      </c>
      <c r="AJ89" s="174">
        <v>0</v>
      </c>
      <c r="AK89" s="174">
        <v>0</v>
      </c>
      <c r="AL89" s="174">
        <v>0</v>
      </c>
      <c r="AM89" s="174">
        <v>0</v>
      </c>
      <c r="AN89" s="174">
        <v>0</v>
      </c>
      <c r="AO89">
        <v>0</v>
      </c>
      <c r="AP89" s="174">
        <v>0</v>
      </c>
      <c r="AQ89" s="174">
        <v>0</v>
      </c>
      <c r="AR89" s="174">
        <v>0</v>
      </c>
      <c r="AS89" s="174">
        <v>0</v>
      </c>
      <c r="AT89">
        <v>0</v>
      </c>
      <c r="AU89">
        <v>0</v>
      </c>
      <c r="AV89" s="174">
        <v>0</v>
      </c>
      <c r="AW89" s="174">
        <v>0</v>
      </c>
      <c r="AX89" s="174">
        <v>0</v>
      </c>
      <c r="AY89" s="174">
        <v>0.15</v>
      </c>
      <c r="AZ89" s="174">
        <v>0.24</v>
      </c>
      <c r="BA89" s="174">
        <v>0.14000000000000001</v>
      </c>
      <c r="BB89" s="174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0.15</v>
      </c>
      <c r="L90" s="174">
        <v>0.45</v>
      </c>
      <c r="M90" s="174">
        <v>0.1</v>
      </c>
      <c r="N90" s="174">
        <v>7.0000000000000007E-2</v>
      </c>
      <c r="O90" s="174">
        <v>0.15</v>
      </c>
      <c r="P90" s="174">
        <v>0.26</v>
      </c>
      <c r="Q90" s="174">
        <v>0.02</v>
      </c>
      <c r="R90" s="174">
        <v>7.0000000000000007E-2</v>
      </c>
      <c r="S90" s="174">
        <v>0.03</v>
      </c>
      <c r="T90" s="174">
        <v>0.08</v>
      </c>
      <c r="U90" s="174">
        <v>0</v>
      </c>
      <c r="V90" s="174">
        <v>0</v>
      </c>
      <c r="W90" s="174">
        <v>0</v>
      </c>
      <c r="X90" s="174">
        <v>0</v>
      </c>
      <c r="Y90" s="174">
        <v>0</v>
      </c>
      <c r="Z90">
        <v>0</v>
      </c>
      <c r="AA90" s="174">
        <v>1.65</v>
      </c>
      <c r="AB90" s="174">
        <v>0</v>
      </c>
      <c r="AC90" s="174">
        <v>0</v>
      </c>
      <c r="AD90" s="174">
        <v>0</v>
      </c>
      <c r="AE90" s="174">
        <v>45.04</v>
      </c>
      <c r="AF90" s="174">
        <v>0</v>
      </c>
      <c r="AG90" s="174">
        <v>0</v>
      </c>
      <c r="AH90" s="174">
        <v>0</v>
      </c>
      <c r="AI90" s="174">
        <v>-0.55000000000000004</v>
      </c>
      <c r="AJ90" s="174">
        <v>0</v>
      </c>
      <c r="AK90" s="174">
        <v>0</v>
      </c>
      <c r="AL90" s="174">
        <v>0</v>
      </c>
      <c r="AM90" s="174">
        <v>0</v>
      </c>
      <c r="AN90" s="174">
        <v>0</v>
      </c>
      <c r="AO90">
        <v>0</v>
      </c>
      <c r="AP90" s="174">
        <v>0</v>
      </c>
      <c r="AQ90" s="174">
        <v>0</v>
      </c>
      <c r="AR90" s="174">
        <v>0</v>
      </c>
      <c r="AS90" s="174">
        <v>0</v>
      </c>
      <c r="AT90">
        <v>0</v>
      </c>
      <c r="AU90">
        <v>0</v>
      </c>
      <c r="AV90" s="174">
        <v>0</v>
      </c>
      <c r="AW90" s="174">
        <v>0</v>
      </c>
      <c r="AX90" s="174">
        <v>0</v>
      </c>
      <c r="AY90" s="174">
        <v>0.15</v>
      </c>
      <c r="AZ90" s="174">
        <v>0.24</v>
      </c>
      <c r="BA90" s="174">
        <v>0.16</v>
      </c>
      <c r="BB90" s="174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0.15</v>
      </c>
      <c r="L91" s="174">
        <v>0.45</v>
      </c>
      <c r="M91" s="174">
        <v>0.1</v>
      </c>
      <c r="N91" s="174">
        <v>7.0000000000000007E-2</v>
      </c>
      <c r="O91" s="174">
        <v>0.15</v>
      </c>
      <c r="P91" s="174">
        <v>0.26</v>
      </c>
      <c r="Q91" s="174">
        <v>0.02</v>
      </c>
      <c r="R91" s="174">
        <v>7.0000000000000007E-2</v>
      </c>
      <c r="S91" s="174">
        <v>0.03</v>
      </c>
      <c r="T91" s="174">
        <v>0.08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>
        <v>0</v>
      </c>
      <c r="AA91" s="174">
        <v>1.65</v>
      </c>
      <c r="AB91" s="174">
        <v>0</v>
      </c>
      <c r="AC91" s="174">
        <v>0</v>
      </c>
      <c r="AD91" s="174">
        <v>0</v>
      </c>
      <c r="AE91" s="174">
        <v>45.04</v>
      </c>
      <c r="AF91" s="174">
        <v>0</v>
      </c>
      <c r="AG91" s="174">
        <v>0</v>
      </c>
      <c r="AH91" s="174">
        <v>0</v>
      </c>
      <c r="AI91" s="174">
        <v>-0.55000000000000004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>
        <v>0</v>
      </c>
      <c r="AP91" s="174">
        <v>0</v>
      </c>
      <c r="AQ91" s="174">
        <v>0</v>
      </c>
      <c r="AR91" s="174">
        <v>0</v>
      </c>
      <c r="AS91" s="174">
        <v>0</v>
      </c>
      <c r="AT91">
        <v>0</v>
      </c>
      <c r="AU91">
        <v>0</v>
      </c>
      <c r="AV91" s="174">
        <v>0</v>
      </c>
      <c r="AW91" s="174">
        <v>0</v>
      </c>
      <c r="AX91" s="174">
        <v>0</v>
      </c>
      <c r="AY91" s="174">
        <v>0.15</v>
      </c>
      <c r="AZ91" s="174">
        <v>0.24</v>
      </c>
      <c r="BA91" s="174">
        <v>0.16</v>
      </c>
      <c r="BB91" s="174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4">
        <v>0</v>
      </c>
      <c r="C92" s="174">
        <v>0</v>
      </c>
      <c r="D92" s="174">
        <v>0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0.15</v>
      </c>
      <c r="L92" s="174">
        <v>0.45</v>
      </c>
      <c r="M92" s="174">
        <v>0.1</v>
      </c>
      <c r="N92" s="174">
        <v>7.0000000000000007E-2</v>
      </c>
      <c r="O92" s="174">
        <v>0.15</v>
      </c>
      <c r="P92" s="174">
        <v>0.26</v>
      </c>
      <c r="Q92" s="174">
        <v>0.02</v>
      </c>
      <c r="R92" s="174">
        <v>7.0000000000000007E-2</v>
      </c>
      <c r="S92" s="174">
        <v>0.03</v>
      </c>
      <c r="T92" s="174">
        <v>0.08</v>
      </c>
      <c r="U92" s="174">
        <v>0</v>
      </c>
      <c r="V92" s="174">
        <v>0</v>
      </c>
      <c r="W92" s="174">
        <v>0</v>
      </c>
      <c r="X92" s="174">
        <v>0</v>
      </c>
      <c r="Y92" s="174">
        <v>0</v>
      </c>
      <c r="Z92">
        <v>0</v>
      </c>
      <c r="AA92" s="174">
        <v>1.65</v>
      </c>
      <c r="AB92" s="174">
        <v>0</v>
      </c>
      <c r="AC92" s="174">
        <v>0</v>
      </c>
      <c r="AD92" s="174">
        <v>0</v>
      </c>
      <c r="AE92" s="174">
        <v>45.04</v>
      </c>
      <c r="AF92" s="174">
        <v>0</v>
      </c>
      <c r="AG92" s="174">
        <v>0</v>
      </c>
      <c r="AH92" s="174">
        <v>0</v>
      </c>
      <c r="AI92" s="174">
        <v>-0.55000000000000004</v>
      </c>
      <c r="AJ92" s="174">
        <v>0</v>
      </c>
      <c r="AK92" s="174">
        <v>0</v>
      </c>
      <c r="AL92" s="174">
        <v>0</v>
      </c>
      <c r="AM92" s="174">
        <v>0</v>
      </c>
      <c r="AN92" s="174">
        <v>0</v>
      </c>
      <c r="AO92">
        <v>0</v>
      </c>
      <c r="AP92" s="174">
        <v>0</v>
      </c>
      <c r="AQ92" s="174">
        <v>0</v>
      </c>
      <c r="AR92" s="174">
        <v>0</v>
      </c>
      <c r="AS92" s="174">
        <v>0</v>
      </c>
      <c r="AT92">
        <v>0</v>
      </c>
      <c r="AU92">
        <v>0</v>
      </c>
      <c r="AV92" s="174">
        <v>0</v>
      </c>
      <c r="AW92" s="174">
        <v>0</v>
      </c>
      <c r="AX92" s="174">
        <v>0</v>
      </c>
      <c r="AY92" s="174">
        <v>0.15</v>
      </c>
      <c r="AZ92" s="174">
        <v>0.24</v>
      </c>
      <c r="BA92" s="174">
        <v>0.16</v>
      </c>
      <c r="BB92" s="174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0.15</v>
      </c>
      <c r="L93" s="174">
        <v>0.47</v>
      </c>
      <c r="M93" s="174">
        <v>0.1</v>
      </c>
      <c r="N93" s="174">
        <v>7.0000000000000007E-2</v>
      </c>
      <c r="O93" s="174">
        <v>0.15</v>
      </c>
      <c r="P93" s="174">
        <v>0.26</v>
      </c>
      <c r="Q93" s="174">
        <v>0.02</v>
      </c>
      <c r="R93" s="174">
        <v>7.0000000000000007E-2</v>
      </c>
      <c r="S93" s="174">
        <v>0.03</v>
      </c>
      <c r="T93" s="174">
        <v>0.08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>
        <v>0</v>
      </c>
      <c r="AA93" s="174">
        <v>1.65</v>
      </c>
      <c r="AB93" s="174">
        <v>0</v>
      </c>
      <c r="AC93" s="174">
        <v>0</v>
      </c>
      <c r="AD93" s="174">
        <v>0</v>
      </c>
      <c r="AE93" s="174">
        <v>45.04</v>
      </c>
      <c r="AF93" s="174">
        <v>0</v>
      </c>
      <c r="AG93" s="174">
        <v>0</v>
      </c>
      <c r="AH93" s="174">
        <v>0</v>
      </c>
      <c r="AI93" s="174">
        <v>-0.55000000000000004</v>
      </c>
      <c r="AJ93" s="174">
        <v>0</v>
      </c>
      <c r="AK93" s="174">
        <v>0</v>
      </c>
      <c r="AL93" s="174">
        <v>0</v>
      </c>
      <c r="AM93" s="174">
        <v>0</v>
      </c>
      <c r="AN93" s="174">
        <v>0</v>
      </c>
      <c r="AO93">
        <v>0</v>
      </c>
      <c r="AP93" s="174">
        <v>0</v>
      </c>
      <c r="AQ93" s="174">
        <v>0</v>
      </c>
      <c r="AR93" s="174">
        <v>0</v>
      </c>
      <c r="AS93" s="174">
        <v>0</v>
      </c>
      <c r="AT93">
        <v>0</v>
      </c>
      <c r="AU93">
        <v>0</v>
      </c>
      <c r="AV93" s="174">
        <v>0</v>
      </c>
      <c r="AW93" s="174">
        <v>0</v>
      </c>
      <c r="AX93" s="174">
        <v>0</v>
      </c>
      <c r="AY93" s="174">
        <v>0.15</v>
      </c>
      <c r="AZ93" s="174">
        <v>0.24</v>
      </c>
      <c r="BA93" s="174">
        <v>0.16</v>
      </c>
      <c r="BB93" s="174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0.15</v>
      </c>
      <c r="L94" s="174">
        <v>0.47</v>
      </c>
      <c r="M94" s="174">
        <v>0.1</v>
      </c>
      <c r="N94" s="174">
        <v>7.0000000000000007E-2</v>
      </c>
      <c r="O94" s="174">
        <v>0.15</v>
      </c>
      <c r="P94" s="174">
        <v>0.26</v>
      </c>
      <c r="Q94" s="174">
        <v>0.02</v>
      </c>
      <c r="R94" s="174">
        <v>7.0000000000000007E-2</v>
      </c>
      <c r="S94" s="174">
        <v>0.03</v>
      </c>
      <c r="T94" s="174">
        <v>0.08</v>
      </c>
      <c r="U94" s="174">
        <v>0</v>
      </c>
      <c r="V94" s="174">
        <v>0</v>
      </c>
      <c r="W94" s="174">
        <v>0</v>
      </c>
      <c r="X94" s="174">
        <v>0</v>
      </c>
      <c r="Y94" s="174">
        <v>0</v>
      </c>
      <c r="Z94">
        <v>0</v>
      </c>
      <c r="AA94" s="174">
        <v>1.65</v>
      </c>
      <c r="AB94" s="174">
        <v>0</v>
      </c>
      <c r="AC94" s="174">
        <v>0</v>
      </c>
      <c r="AD94" s="174">
        <v>0</v>
      </c>
      <c r="AE94" s="174">
        <v>45.04</v>
      </c>
      <c r="AF94" s="174">
        <v>0</v>
      </c>
      <c r="AG94" s="174">
        <v>0</v>
      </c>
      <c r="AH94" s="174">
        <v>0</v>
      </c>
      <c r="AI94" s="174">
        <v>-0.55000000000000004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>
        <v>0</v>
      </c>
      <c r="AP94" s="174">
        <v>0</v>
      </c>
      <c r="AQ94" s="174">
        <v>0</v>
      </c>
      <c r="AR94" s="174">
        <v>0</v>
      </c>
      <c r="AS94" s="174">
        <v>0</v>
      </c>
      <c r="AT94">
        <v>0</v>
      </c>
      <c r="AU94">
        <v>0</v>
      </c>
      <c r="AV94" s="174">
        <v>0</v>
      </c>
      <c r="AW94" s="174">
        <v>0</v>
      </c>
      <c r="AX94" s="174">
        <v>0</v>
      </c>
      <c r="AY94" s="174">
        <v>0.15</v>
      </c>
      <c r="AZ94" s="174">
        <v>0.24</v>
      </c>
      <c r="BA94" s="174">
        <v>0.16</v>
      </c>
      <c r="BB94" s="174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0.15</v>
      </c>
      <c r="L95" s="174">
        <v>0.45</v>
      </c>
      <c r="M95" s="174">
        <v>0.1</v>
      </c>
      <c r="N95" s="174">
        <v>7.0000000000000007E-2</v>
      </c>
      <c r="O95" s="174">
        <v>0.15</v>
      </c>
      <c r="P95" s="174">
        <v>0.26</v>
      </c>
      <c r="Q95" s="174">
        <v>0.02</v>
      </c>
      <c r="R95" s="174">
        <v>7.0000000000000007E-2</v>
      </c>
      <c r="S95" s="174">
        <v>0.03</v>
      </c>
      <c r="T95" s="174">
        <v>0.08</v>
      </c>
      <c r="U95" s="174">
        <v>0</v>
      </c>
      <c r="V95" s="174">
        <v>0</v>
      </c>
      <c r="W95" s="174">
        <v>0</v>
      </c>
      <c r="X95" s="174">
        <v>0</v>
      </c>
      <c r="Y95" s="174">
        <v>0</v>
      </c>
      <c r="Z95">
        <v>0</v>
      </c>
      <c r="AA95" s="174">
        <v>1.65</v>
      </c>
      <c r="AB95" s="174">
        <v>0</v>
      </c>
      <c r="AC95" s="174">
        <v>0</v>
      </c>
      <c r="AD95" s="174">
        <v>0</v>
      </c>
      <c r="AE95" s="174">
        <v>45.04</v>
      </c>
      <c r="AF95" s="174">
        <v>0</v>
      </c>
      <c r="AG95" s="174">
        <v>0</v>
      </c>
      <c r="AH95" s="174">
        <v>0</v>
      </c>
      <c r="AI95" s="174">
        <v>-0.55000000000000004</v>
      </c>
      <c r="AJ95" s="174">
        <v>0</v>
      </c>
      <c r="AK95" s="174">
        <v>0</v>
      </c>
      <c r="AL95" s="174">
        <v>0</v>
      </c>
      <c r="AM95" s="174">
        <v>0</v>
      </c>
      <c r="AN95" s="174">
        <v>0</v>
      </c>
      <c r="AO95">
        <v>0</v>
      </c>
      <c r="AP95" s="174">
        <v>0</v>
      </c>
      <c r="AQ95" s="174">
        <v>0</v>
      </c>
      <c r="AR95" s="174">
        <v>0</v>
      </c>
      <c r="AS95" s="174">
        <v>0</v>
      </c>
      <c r="AT95">
        <v>0</v>
      </c>
      <c r="AU95">
        <v>0</v>
      </c>
      <c r="AV95" s="174">
        <v>0</v>
      </c>
      <c r="AW95" s="174">
        <v>0</v>
      </c>
      <c r="AX95" s="174">
        <v>0</v>
      </c>
      <c r="AY95" s="174">
        <v>0.15</v>
      </c>
      <c r="AZ95" s="174">
        <v>0.24</v>
      </c>
      <c r="BA95" s="174">
        <v>0.14000000000000001</v>
      </c>
      <c r="BB95" s="174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0.15</v>
      </c>
      <c r="L96" s="174">
        <v>0.45</v>
      </c>
      <c r="M96" s="174">
        <v>0.1</v>
      </c>
      <c r="N96" s="174">
        <v>7.0000000000000007E-2</v>
      </c>
      <c r="O96" s="174">
        <v>0.15</v>
      </c>
      <c r="P96" s="174">
        <v>0.26</v>
      </c>
      <c r="Q96" s="174">
        <v>0.02</v>
      </c>
      <c r="R96" s="174">
        <v>7.0000000000000007E-2</v>
      </c>
      <c r="S96" s="174">
        <v>0.03</v>
      </c>
      <c r="T96" s="174">
        <v>0.08</v>
      </c>
      <c r="U96" s="174">
        <v>0</v>
      </c>
      <c r="V96" s="174">
        <v>0</v>
      </c>
      <c r="W96" s="174">
        <v>0</v>
      </c>
      <c r="X96" s="174">
        <v>0</v>
      </c>
      <c r="Y96" s="174">
        <v>0</v>
      </c>
      <c r="Z96">
        <v>0</v>
      </c>
      <c r="AA96" s="174">
        <v>1.72</v>
      </c>
      <c r="AB96" s="174">
        <v>0</v>
      </c>
      <c r="AC96" s="174">
        <v>0</v>
      </c>
      <c r="AD96" s="174">
        <v>0</v>
      </c>
      <c r="AE96" s="174">
        <v>45.04</v>
      </c>
      <c r="AF96" s="174">
        <v>0</v>
      </c>
      <c r="AG96" s="174">
        <v>0</v>
      </c>
      <c r="AH96" s="174">
        <v>0</v>
      </c>
      <c r="AI96" s="174">
        <v>-0.55000000000000004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>
        <v>0</v>
      </c>
      <c r="AP96" s="174">
        <v>0</v>
      </c>
      <c r="AQ96" s="174">
        <v>0</v>
      </c>
      <c r="AR96" s="174">
        <v>0</v>
      </c>
      <c r="AS96" s="174">
        <v>0</v>
      </c>
      <c r="AT96">
        <v>0</v>
      </c>
      <c r="AU96">
        <v>0</v>
      </c>
      <c r="AV96" s="174">
        <v>0</v>
      </c>
      <c r="AW96" s="174">
        <v>0</v>
      </c>
      <c r="AX96" s="174">
        <v>0</v>
      </c>
      <c r="AY96" s="174">
        <v>0.15</v>
      </c>
      <c r="AZ96" s="174">
        <v>0.24</v>
      </c>
      <c r="BA96" s="174">
        <v>0.14000000000000001</v>
      </c>
      <c r="BB96" s="174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4">
        <v>0</v>
      </c>
      <c r="C97" s="174">
        <v>0</v>
      </c>
      <c r="D97" s="174">
        <v>0</v>
      </c>
      <c r="E97" s="174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0.15</v>
      </c>
      <c r="L97" s="174">
        <v>0.45</v>
      </c>
      <c r="M97" s="174">
        <v>0.1</v>
      </c>
      <c r="N97" s="174">
        <v>7.0000000000000007E-2</v>
      </c>
      <c r="O97" s="174">
        <v>0.15</v>
      </c>
      <c r="P97" s="174">
        <v>0.26</v>
      </c>
      <c r="Q97" s="174">
        <v>0.02</v>
      </c>
      <c r="R97" s="174">
        <v>7.0000000000000007E-2</v>
      </c>
      <c r="S97" s="174">
        <v>0.03</v>
      </c>
      <c r="T97" s="174">
        <v>0.08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>
        <v>0</v>
      </c>
      <c r="AA97" s="174">
        <v>1.72</v>
      </c>
      <c r="AB97" s="174">
        <v>0</v>
      </c>
      <c r="AC97" s="174">
        <v>0</v>
      </c>
      <c r="AD97" s="174">
        <v>0</v>
      </c>
      <c r="AE97" s="174">
        <v>45.04</v>
      </c>
      <c r="AF97" s="174">
        <v>0</v>
      </c>
      <c r="AG97" s="174">
        <v>0</v>
      </c>
      <c r="AH97" s="174">
        <v>0</v>
      </c>
      <c r="AI97" s="174">
        <v>-0.55000000000000004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>
        <v>0</v>
      </c>
      <c r="AP97" s="174">
        <v>0</v>
      </c>
      <c r="AQ97" s="174">
        <v>0</v>
      </c>
      <c r="AR97" s="174">
        <v>0</v>
      </c>
      <c r="AS97" s="174">
        <v>0</v>
      </c>
      <c r="AT97">
        <v>0</v>
      </c>
      <c r="AU97">
        <v>0</v>
      </c>
      <c r="AV97" s="174">
        <v>0</v>
      </c>
      <c r="AW97" s="174">
        <v>0</v>
      </c>
      <c r="AX97" s="174">
        <v>0</v>
      </c>
      <c r="AY97" s="174">
        <v>0.15</v>
      </c>
      <c r="AZ97" s="174">
        <v>0.24</v>
      </c>
      <c r="BA97" s="174">
        <v>0.14000000000000001</v>
      </c>
      <c r="BB97" s="174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4">
        <v>0</v>
      </c>
      <c r="C98" s="174">
        <v>0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0.15</v>
      </c>
      <c r="L98" s="174">
        <v>0.45</v>
      </c>
      <c r="M98" s="174">
        <v>0.1</v>
      </c>
      <c r="N98" s="174">
        <v>7.0000000000000007E-2</v>
      </c>
      <c r="O98" s="174">
        <v>0.15</v>
      </c>
      <c r="P98" s="174">
        <v>0.26</v>
      </c>
      <c r="Q98" s="174">
        <v>0.02</v>
      </c>
      <c r="R98" s="174">
        <v>7.0000000000000007E-2</v>
      </c>
      <c r="S98" s="174">
        <v>0.03</v>
      </c>
      <c r="T98" s="174">
        <v>0.08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>
        <v>0</v>
      </c>
      <c r="AA98" s="174">
        <v>1.72</v>
      </c>
      <c r="AB98" s="174">
        <v>0</v>
      </c>
      <c r="AC98" s="174">
        <v>0</v>
      </c>
      <c r="AD98" s="174">
        <v>0</v>
      </c>
      <c r="AE98" s="174">
        <v>45.04</v>
      </c>
      <c r="AF98" s="174">
        <v>0</v>
      </c>
      <c r="AG98" s="174">
        <v>0</v>
      </c>
      <c r="AH98" s="174">
        <v>0</v>
      </c>
      <c r="AI98" s="174">
        <v>-0.55000000000000004</v>
      </c>
      <c r="AJ98" s="174">
        <v>0</v>
      </c>
      <c r="AK98" s="174">
        <v>0</v>
      </c>
      <c r="AL98" s="174">
        <v>0</v>
      </c>
      <c r="AM98" s="174">
        <v>0</v>
      </c>
      <c r="AN98" s="174">
        <v>0</v>
      </c>
      <c r="AO98">
        <v>0</v>
      </c>
      <c r="AP98" s="174">
        <v>0</v>
      </c>
      <c r="AQ98" s="174">
        <v>0</v>
      </c>
      <c r="AR98" s="174">
        <v>0</v>
      </c>
      <c r="AS98" s="174">
        <v>0</v>
      </c>
      <c r="AT98">
        <v>0</v>
      </c>
      <c r="AU98">
        <v>0</v>
      </c>
      <c r="AV98" s="174">
        <v>0</v>
      </c>
      <c r="AW98" s="174">
        <v>0</v>
      </c>
      <c r="AX98" s="174">
        <v>0</v>
      </c>
      <c r="AY98" s="174">
        <v>0.15</v>
      </c>
      <c r="AZ98" s="174">
        <v>0.24</v>
      </c>
      <c r="BA98" s="174">
        <v>0.14000000000000001</v>
      </c>
      <c r="BB98" s="174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1.0802500000000007E-2</v>
      </c>
      <c r="M99">
        <f t="shared" si="0"/>
        <v>2.5124999999999956E-3</v>
      </c>
      <c r="N99">
        <f t="shared" si="0"/>
        <v>1.680000000000002E-3</v>
      </c>
      <c r="O99">
        <f t="shared" si="0"/>
        <v>3.600000000000006E-3</v>
      </c>
      <c r="P99">
        <f t="shared" si="0"/>
        <v>6.1550000000000068E-3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4.0445000000000036E-2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0.9954599999999999</v>
      </c>
      <c r="AF99">
        <f t="shared" si="0"/>
        <v>5.7115000000000006E-2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6.6574999999999959E-3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2.465000000000001E-3</v>
      </c>
      <c r="BA99">
        <f t="shared" si="0"/>
        <v>1.7349999999999996E-3</v>
      </c>
      <c r="BB99">
        <f t="shared" si="0"/>
        <v>3.1200000000000056E-3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485</v>
      </c>
      <c r="L1" t="s">
        <v>18</v>
      </c>
      <c r="M1" t="s">
        <v>27</v>
      </c>
      <c r="N1" t="s">
        <v>28</v>
      </c>
      <c r="O1" t="s">
        <v>29</v>
      </c>
      <c r="P1" t="s">
        <v>486</v>
      </c>
      <c r="Q1" t="s">
        <v>487</v>
      </c>
      <c r="R1" t="s">
        <v>488</v>
      </c>
      <c r="S1" t="s">
        <v>489</v>
      </c>
      <c r="T1" t="s">
        <v>41</v>
      </c>
      <c r="U1" t="s">
        <v>31</v>
      </c>
      <c r="V1" t="s">
        <v>490</v>
      </c>
      <c r="W1" t="s">
        <v>491</v>
      </c>
      <c r="X1" t="s">
        <v>492</v>
      </c>
      <c r="Y1" t="s">
        <v>493</v>
      </c>
      <c r="AA1" t="s">
        <v>205</v>
      </c>
      <c r="AB1" t="s">
        <v>206</v>
      </c>
      <c r="AC1" t="s">
        <v>497</v>
      </c>
      <c r="AD1" t="s">
        <v>498</v>
      </c>
      <c r="AE1" t="s">
        <v>499</v>
      </c>
      <c r="AF1" t="s">
        <v>500</v>
      </c>
      <c r="AG1" t="s">
        <v>501</v>
      </c>
      <c r="AH1" t="s">
        <v>502</v>
      </c>
      <c r="AI1" t="s">
        <v>213</v>
      </c>
      <c r="AJ1" t="s">
        <v>214</v>
      </c>
      <c r="AK1" t="s">
        <v>503</v>
      </c>
      <c r="AL1" t="s">
        <v>504</v>
      </c>
      <c r="AM1" t="s">
        <v>505</v>
      </c>
      <c r="AN1" t="s">
        <v>506</v>
      </c>
      <c r="AP1" t="s">
        <v>494</v>
      </c>
      <c r="AQ1" t="s">
        <v>495</v>
      </c>
      <c r="AR1" t="s">
        <v>496</v>
      </c>
      <c r="AS1" t="s">
        <v>482</v>
      </c>
      <c r="AV1" t="s">
        <v>358</v>
      </c>
      <c r="AW1" t="s">
        <v>359</v>
      </c>
      <c r="AX1" t="s">
        <v>361</v>
      </c>
      <c r="AY1" t="s">
        <v>481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4">
        <v>0</v>
      </c>
      <c r="C3" s="174">
        <v>0</v>
      </c>
      <c r="D3" s="174">
        <v>0</v>
      </c>
      <c r="E3" s="174">
        <v>0</v>
      </c>
      <c r="F3" s="174">
        <v>0</v>
      </c>
      <c r="G3" s="174">
        <v>0</v>
      </c>
      <c r="H3" s="174">
        <v>0</v>
      </c>
      <c r="I3" s="174">
        <v>0</v>
      </c>
      <c r="J3" s="174">
        <v>0</v>
      </c>
      <c r="K3" s="174">
        <v>0</v>
      </c>
      <c r="L3" s="174">
        <v>0</v>
      </c>
      <c r="M3" s="174">
        <v>0</v>
      </c>
      <c r="N3" s="174">
        <v>0</v>
      </c>
      <c r="O3" s="174">
        <v>0</v>
      </c>
      <c r="P3" s="174">
        <v>0</v>
      </c>
      <c r="Q3" s="174">
        <v>0</v>
      </c>
      <c r="R3" s="174">
        <v>0</v>
      </c>
      <c r="S3" s="174">
        <v>0</v>
      </c>
      <c r="T3" s="174">
        <v>0</v>
      </c>
      <c r="U3" s="174">
        <v>0</v>
      </c>
      <c r="V3" s="174">
        <v>0</v>
      </c>
      <c r="W3" s="174">
        <v>0</v>
      </c>
      <c r="X3" s="174">
        <v>0</v>
      </c>
      <c r="Y3" s="174">
        <v>0</v>
      </c>
      <c r="Z3">
        <v>0</v>
      </c>
      <c r="AA3" s="174">
        <v>0</v>
      </c>
      <c r="AB3" s="174">
        <v>0</v>
      </c>
      <c r="AC3" s="174">
        <v>0</v>
      </c>
      <c r="AD3" s="174">
        <v>0</v>
      </c>
      <c r="AE3" s="174">
        <v>9.16</v>
      </c>
      <c r="AF3" s="174">
        <v>0</v>
      </c>
      <c r="AG3" s="174">
        <v>0</v>
      </c>
      <c r="AH3" s="174">
        <v>0</v>
      </c>
      <c r="AI3" s="174">
        <v>-0.14000000000000001</v>
      </c>
      <c r="AJ3" s="174">
        <v>0</v>
      </c>
      <c r="AK3" s="174">
        <v>0</v>
      </c>
      <c r="AL3" s="174">
        <v>0</v>
      </c>
      <c r="AM3" s="174">
        <v>0</v>
      </c>
      <c r="AN3" s="174">
        <v>0</v>
      </c>
      <c r="AO3">
        <v>0</v>
      </c>
      <c r="AP3" s="174">
        <v>0</v>
      </c>
      <c r="AQ3" s="174">
        <v>0</v>
      </c>
      <c r="AR3" s="174">
        <v>0</v>
      </c>
      <c r="AS3" s="174">
        <v>0</v>
      </c>
      <c r="AT3">
        <v>0</v>
      </c>
      <c r="AU3">
        <v>0</v>
      </c>
      <c r="AV3" s="174">
        <v>0</v>
      </c>
      <c r="AW3" s="174">
        <v>0</v>
      </c>
      <c r="AX3" s="174">
        <v>0</v>
      </c>
      <c r="AY3" s="174">
        <v>0</v>
      </c>
      <c r="AZ3" s="174">
        <v>0</v>
      </c>
      <c r="BA3" s="174">
        <v>0</v>
      </c>
      <c r="BB3" s="17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4">
        <v>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0</v>
      </c>
      <c r="I4" s="174">
        <v>0</v>
      </c>
      <c r="J4" s="174">
        <v>0</v>
      </c>
      <c r="K4" s="174">
        <v>0</v>
      </c>
      <c r="L4" s="174">
        <v>0</v>
      </c>
      <c r="M4" s="174">
        <v>0</v>
      </c>
      <c r="N4" s="174">
        <v>0</v>
      </c>
      <c r="O4" s="174">
        <v>0</v>
      </c>
      <c r="P4" s="174">
        <v>0</v>
      </c>
      <c r="Q4" s="174">
        <v>0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>
        <v>0</v>
      </c>
      <c r="AA4" s="174">
        <v>0</v>
      </c>
      <c r="AB4" s="174">
        <v>0</v>
      </c>
      <c r="AC4" s="174">
        <v>0</v>
      </c>
      <c r="AD4" s="174">
        <v>0</v>
      </c>
      <c r="AE4" s="174">
        <v>9.16</v>
      </c>
      <c r="AF4" s="174">
        <v>0</v>
      </c>
      <c r="AG4" s="174">
        <v>0</v>
      </c>
      <c r="AH4" s="174">
        <v>0</v>
      </c>
      <c r="AI4" s="174">
        <v>-0.14000000000000001</v>
      </c>
      <c r="AJ4" s="174">
        <v>0</v>
      </c>
      <c r="AK4" s="174">
        <v>0</v>
      </c>
      <c r="AL4" s="174">
        <v>0</v>
      </c>
      <c r="AM4" s="174">
        <v>0</v>
      </c>
      <c r="AN4" s="174">
        <v>0</v>
      </c>
      <c r="AO4">
        <v>0</v>
      </c>
      <c r="AP4" s="174">
        <v>0</v>
      </c>
      <c r="AQ4" s="174">
        <v>0</v>
      </c>
      <c r="AR4" s="174">
        <v>0</v>
      </c>
      <c r="AS4" s="174">
        <v>0</v>
      </c>
      <c r="AT4">
        <v>0</v>
      </c>
      <c r="AU4">
        <v>0</v>
      </c>
      <c r="AV4" s="174">
        <v>0</v>
      </c>
      <c r="AW4" s="174">
        <v>0</v>
      </c>
      <c r="AX4" s="174">
        <v>0</v>
      </c>
      <c r="AY4" s="174">
        <v>0</v>
      </c>
      <c r="AZ4" s="174">
        <v>0</v>
      </c>
      <c r="BA4" s="174">
        <v>0</v>
      </c>
      <c r="BB4" s="17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4">
        <v>0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0</v>
      </c>
      <c r="L5" s="174">
        <v>0</v>
      </c>
      <c r="M5" s="174">
        <v>0</v>
      </c>
      <c r="N5" s="174">
        <v>0</v>
      </c>
      <c r="O5" s="174">
        <v>0</v>
      </c>
      <c r="P5" s="174">
        <v>0</v>
      </c>
      <c r="Q5" s="174">
        <v>0</v>
      </c>
      <c r="R5" s="174">
        <v>0</v>
      </c>
      <c r="S5" s="174">
        <v>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>
        <v>0</v>
      </c>
      <c r="AA5" s="174">
        <v>0</v>
      </c>
      <c r="AB5" s="174">
        <v>0</v>
      </c>
      <c r="AC5" s="174">
        <v>0</v>
      </c>
      <c r="AD5" s="174">
        <v>0</v>
      </c>
      <c r="AE5" s="174">
        <v>9.16</v>
      </c>
      <c r="AF5" s="174">
        <v>0</v>
      </c>
      <c r="AG5" s="174">
        <v>0</v>
      </c>
      <c r="AH5" s="174">
        <v>0</v>
      </c>
      <c r="AI5" s="174">
        <v>-0.14000000000000001</v>
      </c>
      <c r="AJ5" s="174">
        <v>0</v>
      </c>
      <c r="AK5" s="174">
        <v>0</v>
      </c>
      <c r="AL5" s="174">
        <v>0</v>
      </c>
      <c r="AM5" s="174">
        <v>0</v>
      </c>
      <c r="AN5" s="174">
        <v>0</v>
      </c>
      <c r="AO5">
        <v>0</v>
      </c>
      <c r="AP5" s="174">
        <v>0</v>
      </c>
      <c r="AQ5" s="174">
        <v>0</v>
      </c>
      <c r="AR5" s="174">
        <v>0</v>
      </c>
      <c r="AS5" s="174">
        <v>0</v>
      </c>
      <c r="AT5">
        <v>0</v>
      </c>
      <c r="AU5">
        <v>0</v>
      </c>
      <c r="AV5" s="174">
        <v>0</v>
      </c>
      <c r="AW5" s="174">
        <v>0</v>
      </c>
      <c r="AX5" s="174">
        <v>0</v>
      </c>
      <c r="AY5" s="174">
        <v>0</v>
      </c>
      <c r="AZ5" s="174">
        <v>0</v>
      </c>
      <c r="BA5" s="174">
        <v>0</v>
      </c>
      <c r="BB5" s="17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4">
        <v>0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>
        <v>0</v>
      </c>
      <c r="AA6" s="174">
        <v>0</v>
      </c>
      <c r="AB6" s="174">
        <v>0</v>
      </c>
      <c r="AC6" s="174">
        <v>0</v>
      </c>
      <c r="AD6" s="174">
        <v>0</v>
      </c>
      <c r="AE6" s="174">
        <v>9.16</v>
      </c>
      <c r="AF6" s="174">
        <v>0</v>
      </c>
      <c r="AG6" s="174">
        <v>0</v>
      </c>
      <c r="AH6" s="174">
        <v>0</v>
      </c>
      <c r="AI6" s="174">
        <v>-0.14000000000000001</v>
      </c>
      <c r="AJ6" s="174">
        <v>0</v>
      </c>
      <c r="AK6" s="174">
        <v>0</v>
      </c>
      <c r="AL6" s="174">
        <v>0</v>
      </c>
      <c r="AM6" s="174">
        <v>0</v>
      </c>
      <c r="AN6" s="174">
        <v>0</v>
      </c>
      <c r="AO6">
        <v>0</v>
      </c>
      <c r="AP6" s="174">
        <v>0</v>
      </c>
      <c r="AQ6" s="174">
        <v>0</v>
      </c>
      <c r="AR6" s="174">
        <v>0</v>
      </c>
      <c r="AS6" s="174">
        <v>0</v>
      </c>
      <c r="AT6">
        <v>0</v>
      </c>
      <c r="AU6">
        <v>0</v>
      </c>
      <c r="AV6" s="174">
        <v>0</v>
      </c>
      <c r="AW6" s="174">
        <v>0</v>
      </c>
      <c r="AX6" s="174">
        <v>0</v>
      </c>
      <c r="AY6" s="174">
        <v>0</v>
      </c>
      <c r="AZ6" s="174">
        <v>0</v>
      </c>
      <c r="BA6" s="174">
        <v>0</v>
      </c>
      <c r="BB6" s="17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>
        <v>0</v>
      </c>
      <c r="AA7" s="174">
        <v>0</v>
      </c>
      <c r="AB7" s="174">
        <v>0</v>
      </c>
      <c r="AC7" s="174">
        <v>0</v>
      </c>
      <c r="AD7" s="174">
        <v>0</v>
      </c>
      <c r="AE7" s="174">
        <v>9.31</v>
      </c>
      <c r="AF7" s="174">
        <v>0</v>
      </c>
      <c r="AG7" s="174">
        <v>0</v>
      </c>
      <c r="AH7" s="174">
        <v>0</v>
      </c>
      <c r="AI7" s="174">
        <v>-0.14000000000000001</v>
      </c>
      <c r="AJ7" s="174">
        <v>0</v>
      </c>
      <c r="AK7" s="174">
        <v>0</v>
      </c>
      <c r="AL7" s="174">
        <v>0</v>
      </c>
      <c r="AM7" s="174">
        <v>0</v>
      </c>
      <c r="AN7" s="174">
        <v>0</v>
      </c>
      <c r="AO7">
        <v>0</v>
      </c>
      <c r="AP7" s="174">
        <v>0</v>
      </c>
      <c r="AQ7" s="174">
        <v>0</v>
      </c>
      <c r="AR7" s="174">
        <v>0</v>
      </c>
      <c r="AS7" s="174">
        <v>0</v>
      </c>
      <c r="AT7">
        <v>0</v>
      </c>
      <c r="AU7">
        <v>0</v>
      </c>
      <c r="AV7" s="174">
        <v>0</v>
      </c>
      <c r="AW7" s="174">
        <v>0</v>
      </c>
      <c r="AX7" s="174">
        <v>0</v>
      </c>
      <c r="AY7" s="174">
        <v>0</v>
      </c>
      <c r="AZ7" s="174">
        <v>0</v>
      </c>
      <c r="BA7" s="174">
        <v>0</v>
      </c>
      <c r="BB7" s="17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>
        <v>0</v>
      </c>
      <c r="AA8" s="174">
        <v>0</v>
      </c>
      <c r="AB8" s="174">
        <v>0</v>
      </c>
      <c r="AC8" s="174">
        <v>0</v>
      </c>
      <c r="AD8" s="174">
        <v>0</v>
      </c>
      <c r="AE8" s="174">
        <v>9.31</v>
      </c>
      <c r="AF8" s="174">
        <v>0</v>
      </c>
      <c r="AG8" s="174">
        <v>0</v>
      </c>
      <c r="AH8" s="174">
        <v>0</v>
      </c>
      <c r="AI8" s="174">
        <v>-0.14000000000000001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>
        <v>0</v>
      </c>
      <c r="AP8" s="174">
        <v>0</v>
      </c>
      <c r="AQ8" s="174">
        <v>0</v>
      </c>
      <c r="AR8" s="174">
        <v>0</v>
      </c>
      <c r="AS8" s="174">
        <v>0</v>
      </c>
      <c r="AT8">
        <v>0</v>
      </c>
      <c r="AU8">
        <v>0</v>
      </c>
      <c r="AV8" s="174">
        <v>0</v>
      </c>
      <c r="AW8" s="174">
        <v>0</v>
      </c>
      <c r="AX8" s="174">
        <v>0</v>
      </c>
      <c r="AY8" s="174">
        <v>0</v>
      </c>
      <c r="AZ8" s="174">
        <v>0</v>
      </c>
      <c r="BA8" s="174">
        <v>0</v>
      </c>
      <c r="BB8" s="17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>
        <v>0</v>
      </c>
      <c r="AA9" s="174">
        <v>0</v>
      </c>
      <c r="AB9" s="174">
        <v>0</v>
      </c>
      <c r="AC9" s="174">
        <v>0</v>
      </c>
      <c r="AD9" s="174">
        <v>0</v>
      </c>
      <c r="AE9" s="174">
        <v>9.31</v>
      </c>
      <c r="AF9" s="174">
        <v>0</v>
      </c>
      <c r="AG9" s="174">
        <v>0</v>
      </c>
      <c r="AH9" s="174">
        <v>0</v>
      </c>
      <c r="AI9" s="174">
        <v>-0.14000000000000001</v>
      </c>
      <c r="AJ9" s="174">
        <v>0</v>
      </c>
      <c r="AK9" s="174">
        <v>0</v>
      </c>
      <c r="AL9" s="174">
        <v>0</v>
      </c>
      <c r="AM9" s="174">
        <v>0</v>
      </c>
      <c r="AN9" s="174">
        <v>0</v>
      </c>
      <c r="AO9">
        <v>0</v>
      </c>
      <c r="AP9" s="174">
        <v>0</v>
      </c>
      <c r="AQ9" s="174">
        <v>0</v>
      </c>
      <c r="AR9" s="174">
        <v>0</v>
      </c>
      <c r="AS9" s="174">
        <v>0</v>
      </c>
      <c r="AT9">
        <v>0</v>
      </c>
      <c r="AU9">
        <v>0</v>
      </c>
      <c r="AV9" s="174">
        <v>0</v>
      </c>
      <c r="AW9" s="174">
        <v>0</v>
      </c>
      <c r="AX9" s="174">
        <v>0</v>
      </c>
      <c r="AY9" s="174">
        <v>0</v>
      </c>
      <c r="AZ9" s="174">
        <v>0</v>
      </c>
      <c r="BA9" s="174">
        <v>0</v>
      </c>
      <c r="BB9" s="17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>
        <v>0</v>
      </c>
      <c r="AA10" s="174">
        <v>0</v>
      </c>
      <c r="AB10" s="174">
        <v>0</v>
      </c>
      <c r="AC10" s="174">
        <v>0</v>
      </c>
      <c r="AD10" s="174">
        <v>0</v>
      </c>
      <c r="AE10" s="174">
        <v>9.31</v>
      </c>
      <c r="AF10" s="174">
        <v>0</v>
      </c>
      <c r="AG10" s="174">
        <v>0</v>
      </c>
      <c r="AH10" s="174">
        <v>0</v>
      </c>
      <c r="AI10" s="174">
        <v>-0.14000000000000001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>
        <v>0</v>
      </c>
      <c r="AP10" s="174">
        <v>0</v>
      </c>
      <c r="AQ10" s="174">
        <v>0</v>
      </c>
      <c r="AR10" s="174">
        <v>0</v>
      </c>
      <c r="AS10" s="174">
        <v>0</v>
      </c>
      <c r="AT10">
        <v>0</v>
      </c>
      <c r="AU10">
        <v>0</v>
      </c>
      <c r="AV10" s="174">
        <v>0</v>
      </c>
      <c r="AW10" s="174">
        <v>0</v>
      </c>
      <c r="AX10" s="174">
        <v>0</v>
      </c>
      <c r="AY10" s="174">
        <v>0</v>
      </c>
      <c r="AZ10" s="174">
        <v>0</v>
      </c>
      <c r="BA10" s="174">
        <v>0</v>
      </c>
      <c r="BB10" s="17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9.31</v>
      </c>
      <c r="AF11" s="174">
        <v>0</v>
      </c>
      <c r="AG11" s="174">
        <v>0</v>
      </c>
      <c r="AH11" s="174">
        <v>0</v>
      </c>
      <c r="AI11" s="174">
        <v>-0.14000000000000001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>
        <v>0</v>
      </c>
      <c r="AP11" s="174">
        <v>0</v>
      </c>
      <c r="AQ11" s="174">
        <v>0</v>
      </c>
      <c r="AR11" s="174">
        <v>0</v>
      </c>
      <c r="AS11" s="174">
        <v>0</v>
      </c>
      <c r="AT11">
        <v>0</v>
      </c>
      <c r="AU11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9.31</v>
      </c>
      <c r="AF12" s="174">
        <v>0</v>
      </c>
      <c r="AG12" s="174">
        <v>0</v>
      </c>
      <c r="AH12" s="174">
        <v>0</v>
      </c>
      <c r="AI12" s="174">
        <v>-0.14000000000000001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>
        <v>0</v>
      </c>
      <c r="AP12" s="174">
        <v>0</v>
      </c>
      <c r="AQ12" s="174">
        <v>0</v>
      </c>
      <c r="AR12" s="174">
        <v>0</v>
      </c>
      <c r="AS12" s="174">
        <v>0</v>
      </c>
      <c r="AT12">
        <v>0</v>
      </c>
      <c r="AU12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9.31</v>
      </c>
      <c r="AF13" s="174">
        <v>0</v>
      </c>
      <c r="AG13" s="174">
        <v>0</v>
      </c>
      <c r="AH13" s="174">
        <v>0</v>
      </c>
      <c r="AI13" s="174">
        <v>-0.14000000000000001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>
        <v>0</v>
      </c>
      <c r="AP13" s="174">
        <v>0</v>
      </c>
      <c r="AQ13" s="174">
        <v>0</v>
      </c>
      <c r="AR13" s="174">
        <v>0</v>
      </c>
      <c r="AS13" s="174">
        <v>0</v>
      </c>
      <c r="AT13">
        <v>0</v>
      </c>
      <c r="AU13">
        <v>0</v>
      </c>
      <c r="AV13" s="174">
        <v>0</v>
      </c>
      <c r="AW13" s="174">
        <v>0</v>
      </c>
      <c r="AX13" s="174">
        <v>0</v>
      </c>
      <c r="AY13" s="174">
        <v>0</v>
      </c>
      <c r="AZ13" s="174">
        <v>0</v>
      </c>
      <c r="BA13" s="174">
        <v>0</v>
      </c>
      <c r="BB13" s="17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>
        <v>0</v>
      </c>
      <c r="AA14" s="174">
        <v>0</v>
      </c>
      <c r="AB14" s="174">
        <v>0</v>
      </c>
      <c r="AC14" s="174">
        <v>0</v>
      </c>
      <c r="AD14" s="174">
        <v>0</v>
      </c>
      <c r="AE14" s="174">
        <v>9.31</v>
      </c>
      <c r="AF14" s="174">
        <v>0</v>
      </c>
      <c r="AG14" s="174">
        <v>0</v>
      </c>
      <c r="AH14" s="174">
        <v>0</v>
      </c>
      <c r="AI14" s="174">
        <v>-0.14000000000000001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>
        <v>0</v>
      </c>
      <c r="AP14" s="174">
        <v>0</v>
      </c>
      <c r="AQ14" s="174">
        <v>0</v>
      </c>
      <c r="AR14" s="174">
        <v>0</v>
      </c>
      <c r="AS14" s="174">
        <v>0</v>
      </c>
      <c r="AT14">
        <v>0</v>
      </c>
      <c r="AU14">
        <v>0</v>
      </c>
      <c r="AV14" s="174">
        <v>0</v>
      </c>
      <c r="AW14" s="174">
        <v>0</v>
      </c>
      <c r="AX14" s="174">
        <v>0</v>
      </c>
      <c r="AY14" s="174">
        <v>0</v>
      </c>
      <c r="AZ14" s="174">
        <v>0</v>
      </c>
      <c r="BA14" s="174">
        <v>0</v>
      </c>
      <c r="BB14" s="17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>
        <v>0</v>
      </c>
      <c r="AA15" s="174">
        <v>0</v>
      </c>
      <c r="AB15" s="174">
        <v>0</v>
      </c>
      <c r="AC15" s="174">
        <v>0</v>
      </c>
      <c r="AD15" s="174">
        <v>0</v>
      </c>
      <c r="AE15" s="174">
        <v>9.31</v>
      </c>
      <c r="AF15" s="174">
        <v>0</v>
      </c>
      <c r="AG15" s="174">
        <v>0</v>
      </c>
      <c r="AH15" s="174">
        <v>0</v>
      </c>
      <c r="AI15" s="174">
        <v>-0.14000000000000001</v>
      </c>
      <c r="AJ15" s="174">
        <v>0</v>
      </c>
      <c r="AK15" s="174">
        <v>0</v>
      </c>
      <c r="AL15" s="174">
        <v>0</v>
      </c>
      <c r="AM15" s="174">
        <v>0</v>
      </c>
      <c r="AN15" s="174">
        <v>0</v>
      </c>
      <c r="AO15">
        <v>0</v>
      </c>
      <c r="AP15" s="174">
        <v>0</v>
      </c>
      <c r="AQ15" s="174">
        <v>0</v>
      </c>
      <c r="AR15" s="174">
        <v>0</v>
      </c>
      <c r="AS15" s="174">
        <v>0</v>
      </c>
      <c r="AT15">
        <v>0</v>
      </c>
      <c r="AU15">
        <v>0</v>
      </c>
      <c r="AV15" s="174">
        <v>0</v>
      </c>
      <c r="AW15" s="174">
        <v>0</v>
      </c>
      <c r="AX15" s="174">
        <v>0</v>
      </c>
      <c r="AY15" s="174">
        <v>0</v>
      </c>
      <c r="AZ15" s="174">
        <v>0</v>
      </c>
      <c r="BA15" s="174">
        <v>0</v>
      </c>
      <c r="BB15" s="17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>
        <v>0</v>
      </c>
      <c r="AA16" s="174">
        <v>0</v>
      </c>
      <c r="AB16" s="174">
        <v>0</v>
      </c>
      <c r="AC16" s="174">
        <v>0</v>
      </c>
      <c r="AD16" s="174">
        <v>0</v>
      </c>
      <c r="AE16" s="174">
        <v>9.31</v>
      </c>
      <c r="AF16" s="174">
        <v>0</v>
      </c>
      <c r="AG16" s="174">
        <v>0</v>
      </c>
      <c r="AH16" s="174">
        <v>0</v>
      </c>
      <c r="AI16" s="174">
        <v>-0.14000000000000001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>
        <v>0</v>
      </c>
      <c r="AP16" s="174">
        <v>0</v>
      </c>
      <c r="AQ16" s="174">
        <v>0</v>
      </c>
      <c r="AR16" s="174">
        <v>0</v>
      </c>
      <c r="AS16" s="174">
        <v>0</v>
      </c>
      <c r="AT16">
        <v>0</v>
      </c>
      <c r="AU16">
        <v>0</v>
      </c>
      <c r="AV16" s="174">
        <v>0</v>
      </c>
      <c r="AW16" s="174">
        <v>0</v>
      </c>
      <c r="AX16" s="174">
        <v>0</v>
      </c>
      <c r="AY16" s="174">
        <v>0</v>
      </c>
      <c r="AZ16" s="174">
        <v>0</v>
      </c>
      <c r="BA16" s="174">
        <v>0</v>
      </c>
      <c r="BB16" s="17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9.31</v>
      </c>
      <c r="AF17" s="174">
        <v>0</v>
      </c>
      <c r="AG17" s="174">
        <v>0</v>
      </c>
      <c r="AH17" s="174">
        <v>0</v>
      </c>
      <c r="AI17" s="174">
        <v>-0.14000000000000001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>
        <v>0</v>
      </c>
      <c r="AP17" s="174">
        <v>0</v>
      </c>
      <c r="AQ17" s="174">
        <v>0</v>
      </c>
      <c r="AR17" s="174">
        <v>0</v>
      </c>
      <c r="AS17" s="174">
        <v>0</v>
      </c>
      <c r="AT17">
        <v>0</v>
      </c>
      <c r="AU17">
        <v>0</v>
      </c>
      <c r="AV17" s="174">
        <v>0</v>
      </c>
      <c r="AW17" s="174">
        <v>0</v>
      </c>
      <c r="AX17" s="174">
        <v>0</v>
      </c>
      <c r="AY17" s="174">
        <v>0</v>
      </c>
      <c r="AZ17" s="174">
        <v>0</v>
      </c>
      <c r="BA17" s="174">
        <v>0</v>
      </c>
      <c r="BB17" s="17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9.31</v>
      </c>
      <c r="AF18" s="174">
        <v>0</v>
      </c>
      <c r="AG18" s="174">
        <v>0</v>
      </c>
      <c r="AH18" s="174">
        <v>0</v>
      </c>
      <c r="AI18" s="174">
        <v>-0.14000000000000001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>
        <v>0</v>
      </c>
      <c r="AP18" s="174">
        <v>0</v>
      </c>
      <c r="AQ18" s="174">
        <v>0</v>
      </c>
      <c r="AR18" s="174">
        <v>0</v>
      </c>
      <c r="AS18" s="174">
        <v>0</v>
      </c>
      <c r="AT18">
        <v>0</v>
      </c>
      <c r="AU18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9.31</v>
      </c>
      <c r="AF19" s="174">
        <v>0</v>
      </c>
      <c r="AG19" s="174">
        <v>0</v>
      </c>
      <c r="AH19" s="174">
        <v>0</v>
      </c>
      <c r="AI19" s="174">
        <v>-0.14000000000000001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>
        <v>0</v>
      </c>
      <c r="AP19" s="174">
        <v>0</v>
      </c>
      <c r="AQ19" s="174">
        <v>0</v>
      </c>
      <c r="AR19" s="174">
        <v>0</v>
      </c>
      <c r="AS19" s="174">
        <v>0</v>
      </c>
      <c r="AT19">
        <v>0</v>
      </c>
      <c r="AU19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9.31</v>
      </c>
      <c r="AF20" s="174">
        <v>0</v>
      </c>
      <c r="AG20" s="174">
        <v>0</v>
      </c>
      <c r="AH20" s="174">
        <v>0</v>
      </c>
      <c r="AI20" s="174">
        <v>-0.14000000000000001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>
        <v>0</v>
      </c>
      <c r="AP20" s="174">
        <v>0</v>
      </c>
      <c r="AQ20" s="174">
        <v>0</v>
      </c>
      <c r="AR20" s="174">
        <v>0</v>
      </c>
      <c r="AS20" s="174">
        <v>0</v>
      </c>
      <c r="AT20">
        <v>0</v>
      </c>
      <c r="AU20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>
        <v>0</v>
      </c>
      <c r="AA21" s="174">
        <v>0</v>
      </c>
      <c r="AB21" s="174">
        <v>0</v>
      </c>
      <c r="AC21" s="174">
        <v>0</v>
      </c>
      <c r="AD21" s="174">
        <v>0</v>
      </c>
      <c r="AE21" s="174">
        <v>9.31</v>
      </c>
      <c r="AF21" s="174">
        <v>0</v>
      </c>
      <c r="AG21" s="174">
        <v>0</v>
      </c>
      <c r="AH21" s="174">
        <v>0</v>
      </c>
      <c r="AI21" s="174">
        <v>-0.14000000000000001</v>
      </c>
      <c r="AJ21" s="174">
        <v>0</v>
      </c>
      <c r="AK21" s="174">
        <v>0</v>
      </c>
      <c r="AL21" s="174">
        <v>0</v>
      </c>
      <c r="AM21" s="174">
        <v>0</v>
      </c>
      <c r="AN21" s="174">
        <v>0</v>
      </c>
      <c r="AO21">
        <v>0</v>
      </c>
      <c r="AP21" s="174">
        <v>0</v>
      </c>
      <c r="AQ21" s="174">
        <v>0</v>
      </c>
      <c r="AR21" s="174">
        <v>0</v>
      </c>
      <c r="AS21" s="174">
        <v>0</v>
      </c>
      <c r="AT21">
        <v>0</v>
      </c>
      <c r="AU21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>
        <v>0</v>
      </c>
      <c r="AA22" s="174">
        <v>0</v>
      </c>
      <c r="AB22" s="174">
        <v>0</v>
      </c>
      <c r="AC22" s="174">
        <v>0</v>
      </c>
      <c r="AD22" s="174">
        <v>0</v>
      </c>
      <c r="AE22" s="174">
        <v>9.31</v>
      </c>
      <c r="AF22" s="174">
        <v>0</v>
      </c>
      <c r="AG22" s="174">
        <v>0</v>
      </c>
      <c r="AH22" s="174">
        <v>0</v>
      </c>
      <c r="AI22" s="174">
        <v>-0.14000000000000001</v>
      </c>
      <c r="AJ22" s="174">
        <v>0</v>
      </c>
      <c r="AK22" s="174">
        <v>0</v>
      </c>
      <c r="AL22" s="174">
        <v>0</v>
      </c>
      <c r="AM22" s="174">
        <v>0</v>
      </c>
      <c r="AN22" s="174">
        <v>0</v>
      </c>
      <c r="AO22">
        <v>0</v>
      </c>
      <c r="AP22" s="174">
        <v>0</v>
      </c>
      <c r="AQ22" s="174">
        <v>0</v>
      </c>
      <c r="AR22" s="174">
        <v>0</v>
      </c>
      <c r="AS22" s="174">
        <v>0</v>
      </c>
      <c r="AT22">
        <v>0</v>
      </c>
      <c r="AU22">
        <v>0</v>
      </c>
      <c r="AV22" s="174">
        <v>0</v>
      </c>
      <c r="AW22" s="174">
        <v>0</v>
      </c>
      <c r="AX22" s="174">
        <v>0</v>
      </c>
      <c r="AY22" s="174">
        <v>0</v>
      </c>
      <c r="AZ22" s="174">
        <v>0</v>
      </c>
      <c r="BA22" s="174">
        <v>0</v>
      </c>
      <c r="BB22" s="17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>
        <v>0</v>
      </c>
      <c r="AA23" s="174">
        <v>0</v>
      </c>
      <c r="AB23" s="174">
        <v>0</v>
      </c>
      <c r="AC23" s="174">
        <v>0</v>
      </c>
      <c r="AD23" s="174">
        <v>0</v>
      </c>
      <c r="AE23" s="174">
        <v>9.51</v>
      </c>
      <c r="AF23" s="174">
        <v>0</v>
      </c>
      <c r="AG23" s="174">
        <v>0</v>
      </c>
      <c r="AH23" s="174">
        <v>0</v>
      </c>
      <c r="AI23" s="174">
        <v>-0.14000000000000001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>
        <v>0</v>
      </c>
      <c r="AP23" s="174">
        <v>0</v>
      </c>
      <c r="AQ23" s="174">
        <v>0</v>
      </c>
      <c r="AR23" s="174">
        <v>0</v>
      </c>
      <c r="AS23" s="174">
        <v>0</v>
      </c>
      <c r="AT23">
        <v>0</v>
      </c>
      <c r="AU23">
        <v>0</v>
      </c>
      <c r="AV23" s="174">
        <v>0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9.51</v>
      </c>
      <c r="AF24" s="174">
        <v>0</v>
      </c>
      <c r="AG24" s="174">
        <v>0</v>
      </c>
      <c r="AH24" s="174">
        <v>0</v>
      </c>
      <c r="AI24" s="174">
        <v>-0.14000000000000001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>
        <v>0</v>
      </c>
      <c r="AP24" s="174">
        <v>0</v>
      </c>
      <c r="AQ24" s="174">
        <v>0</v>
      </c>
      <c r="AR24" s="174">
        <v>0</v>
      </c>
      <c r="AS24" s="174">
        <v>0</v>
      </c>
      <c r="AT24">
        <v>0</v>
      </c>
      <c r="AU24">
        <v>0</v>
      </c>
      <c r="AV24" s="174">
        <v>0</v>
      </c>
      <c r="AW24" s="174">
        <v>0</v>
      </c>
      <c r="AX24" s="174">
        <v>0</v>
      </c>
      <c r="AY24" s="174">
        <v>0</v>
      </c>
      <c r="AZ24" s="174">
        <v>0</v>
      </c>
      <c r="BA24" s="174">
        <v>0</v>
      </c>
      <c r="BB24" s="17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174">
        <v>0</v>
      </c>
      <c r="W25" s="174">
        <v>0</v>
      </c>
      <c r="X25" s="174">
        <v>0</v>
      </c>
      <c r="Y25" s="174">
        <v>0</v>
      </c>
      <c r="Z25">
        <v>0</v>
      </c>
      <c r="AA25" s="174">
        <v>0</v>
      </c>
      <c r="AB25" s="174">
        <v>0</v>
      </c>
      <c r="AC25" s="174">
        <v>0</v>
      </c>
      <c r="AD25" s="174">
        <v>0</v>
      </c>
      <c r="AE25" s="174">
        <v>9.51</v>
      </c>
      <c r="AF25" s="174">
        <v>0</v>
      </c>
      <c r="AG25" s="174">
        <v>0</v>
      </c>
      <c r="AH25" s="174">
        <v>0</v>
      </c>
      <c r="AI25" s="174">
        <v>-0.14000000000000001</v>
      </c>
      <c r="AJ25" s="174">
        <v>0</v>
      </c>
      <c r="AK25" s="174">
        <v>0</v>
      </c>
      <c r="AL25" s="174">
        <v>0</v>
      </c>
      <c r="AM25" s="174">
        <v>0</v>
      </c>
      <c r="AN25" s="174">
        <v>0</v>
      </c>
      <c r="AO25">
        <v>0</v>
      </c>
      <c r="AP25" s="174">
        <v>0</v>
      </c>
      <c r="AQ25" s="174">
        <v>0</v>
      </c>
      <c r="AR25" s="174">
        <v>0</v>
      </c>
      <c r="AS25" s="174">
        <v>0</v>
      </c>
      <c r="AT25">
        <v>0</v>
      </c>
      <c r="AU25">
        <v>0</v>
      </c>
      <c r="AV25" s="174">
        <v>0</v>
      </c>
      <c r="AW25" s="174">
        <v>0</v>
      </c>
      <c r="AX25" s="174">
        <v>0</v>
      </c>
      <c r="AY25" s="174">
        <v>0</v>
      </c>
      <c r="AZ25" s="174">
        <v>0</v>
      </c>
      <c r="BA25" s="174">
        <v>0</v>
      </c>
      <c r="BB25" s="17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4">
        <v>0</v>
      </c>
      <c r="T26" s="174">
        <v>0</v>
      </c>
      <c r="U26" s="174">
        <v>0</v>
      </c>
      <c r="V26" s="174">
        <v>0</v>
      </c>
      <c r="W26" s="174">
        <v>0</v>
      </c>
      <c r="X26" s="174">
        <v>0</v>
      </c>
      <c r="Y26" s="174">
        <v>0</v>
      </c>
      <c r="Z26">
        <v>0</v>
      </c>
      <c r="AA26" s="174">
        <v>0</v>
      </c>
      <c r="AB26" s="174">
        <v>0</v>
      </c>
      <c r="AC26" s="174">
        <v>0</v>
      </c>
      <c r="AD26" s="174">
        <v>0</v>
      </c>
      <c r="AE26" s="174">
        <v>9.51</v>
      </c>
      <c r="AF26" s="174">
        <v>0</v>
      </c>
      <c r="AG26" s="174">
        <v>0</v>
      </c>
      <c r="AH26" s="174">
        <v>0</v>
      </c>
      <c r="AI26" s="174">
        <v>-0.14000000000000001</v>
      </c>
      <c r="AJ26" s="174">
        <v>0</v>
      </c>
      <c r="AK26" s="174">
        <v>0</v>
      </c>
      <c r="AL26" s="174">
        <v>0</v>
      </c>
      <c r="AM26" s="174">
        <v>0</v>
      </c>
      <c r="AN26" s="174">
        <v>0</v>
      </c>
      <c r="AO26">
        <v>0</v>
      </c>
      <c r="AP26" s="174">
        <v>0</v>
      </c>
      <c r="AQ26" s="174">
        <v>0</v>
      </c>
      <c r="AR26" s="174">
        <v>0</v>
      </c>
      <c r="AS26" s="174">
        <v>0</v>
      </c>
      <c r="AT26">
        <v>0</v>
      </c>
      <c r="AU26">
        <v>0</v>
      </c>
      <c r="AV26" s="174">
        <v>0</v>
      </c>
      <c r="AW26" s="174">
        <v>0</v>
      </c>
      <c r="AX26" s="174">
        <v>0</v>
      </c>
      <c r="AY26" s="174">
        <v>0</v>
      </c>
      <c r="AZ26" s="174">
        <v>0</v>
      </c>
      <c r="BA26" s="174">
        <v>0</v>
      </c>
      <c r="BB26" s="17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4">
        <v>0</v>
      </c>
      <c r="T27" s="174">
        <v>0</v>
      </c>
      <c r="U27" s="174">
        <v>0</v>
      </c>
      <c r="V27" s="174">
        <v>0</v>
      </c>
      <c r="W27" s="174">
        <v>0</v>
      </c>
      <c r="X27" s="174">
        <v>0</v>
      </c>
      <c r="Y27" s="174">
        <v>0</v>
      </c>
      <c r="Z27">
        <v>0</v>
      </c>
      <c r="AA27" s="174">
        <v>0</v>
      </c>
      <c r="AB27" s="174">
        <v>0</v>
      </c>
      <c r="AC27" s="174">
        <v>0</v>
      </c>
      <c r="AD27" s="174">
        <v>0</v>
      </c>
      <c r="AE27" s="174">
        <v>9.51</v>
      </c>
      <c r="AF27" s="174">
        <v>0</v>
      </c>
      <c r="AG27" s="174">
        <v>0</v>
      </c>
      <c r="AH27" s="174">
        <v>0</v>
      </c>
      <c r="AI27" s="174">
        <v>-0.14000000000000001</v>
      </c>
      <c r="AJ27" s="174">
        <v>0</v>
      </c>
      <c r="AK27" s="174">
        <v>0</v>
      </c>
      <c r="AL27" s="174">
        <v>0</v>
      </c>
      <c r="AM27" s="174">
        <v>0</v>
      </c>
      <c r="AN27" s="174">
        <v>0</v>
      </c>
      <c r="AO27">
        <v>0</v>
      </c>
      <c r="AP27" s="174">
        <v>0</v>
      </c>
      <c r="AQ27" s="174">
        <v>0</v>
      </c>
      <c r="AR27" s="174">
        <v>0</v>
      </c>
      <c r="AS27" s="174">
        <v>0</v>
      </c>
      <c r="AT27">
        <v>0</v>
      </c>
      <c r="AU27">
        <v>0</v>
      </c>
      <c r="AV27" s="174">
        <v>0</v>
      </c>
      <c r="AW27" s="174">
        <v>0</v>
      </c>
      <c r="AX27" s="174">
        <v>0</v>
      </c>
      <c r="AY27" s="174">
        <v>0</v>
      </c>
      <c r="AZ27" s="174">
        <v>0</v>
      </c>
      <c r="BA27" s="174">
        <v>0</v>
      </c>
      <c r="BB27" s="17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>
        <v>0</v>
      </c>
      <c r="AA28" s="174">
        <v>0</v>
      </c>
      <c r="AB28" s="174">
        <v>0</v>
      </c>
      <c r="AC28" s="174">
        <v>0</v>
      </c>
      <c r="AD28" s="174">
        <v>0</v>
      </c>
      <c r="AE28" s="174">
        <v>7.95</v>
      </c>
      <c r="AF28" s="174">
        <v>0</v>
      </c>
      <c r="AG28" s="174">
        <v>0</v>
      </c>
      <c r="AH28" s="174">
        <v>0</v>
      </c>
      <c r="AI28" s="174">
        <v>-0.14000000000000001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>
        <v>0</v>
      </c>
      <c r="AP28" s="174">
        <v>0</v>
      </c>
      <c r="AQ28" s="174">
        <v>0</v>
      </c>
      <c r="AR28" s="174">
        <v>0</v>
      </c>
      <c r="AS28" s="174">
        <v>0</v>
      </c>
      <c r="AT28">
        <v>0</v>
      </c>
      <c r="AU28">
        <v>0</v>
      </c>
      <c r="AV28" s="174">
        <v>0</v>
      </c>
      <c r="AW28" s="174">
        <v>0</v>
      </c>
      <c r="AX28" s="174">
        <v>0</v>
      </c>
      <c r="AY28" s="174">
        <v>0</v>
      </c>
      <c r="AZ28" s="174">
        <v>0</v>
      </c>
      <c r="BA28" s="174">
        <v>0</v>
      </c>
      <c r="BB28" s="17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>
        <v>0</v>
      </c>
      <c r="AA29" s="174">
        <v>0</v>
      </c>
      <c r="AB29" s="174">
        <v>0</v>
      </c>
      <c r="AC29" s="174">
        <v>0</v>
      </c>
      <c r="AD29" s="174">
        <v>0</v>
      </c>
      <c r="AE29" s="174">
        <v>9.51</v>
      </c>
      <c r="AF29" s="174">
        <v>0</v>
      </c>
      <c r="AG29" s="174">
        <v>0</v>
      </c>
      <c r="AH29" s="174">
        <v>0</v>
      </c>
      <c r="AI29" s="174">
        <v>-0.14000000000000001</v>
      </c>
      <c r="AJ29" s="174">
        <v>0</v>
      </c>
      <c r="AK29" s="174">
        <v>0</v>
      </c>
      <c r="AL29" s="174">
        <v>0</v>
      </c>
      <c r="AM29" s="174">
        <v>0</v>
      </c>
      <c r="AN29" s="174">
        <v>0</v>
      </c>
      <c r="AO29">
        <v>0</v>
      </c>
      <c r="AP29" s="174">
        <v>0</v>
      </c>
      <c r="AQ29" s="174">
        <v>0</v>
      </c>
      <c r="AR29" s="174">
        <v>0</v>
      </c>
      <c r="AS29" s="174">
        <v>0</v>
      </c>
      <c r="AT29">
        <v>0</v>
      </c>
      <c r="AU29">
        <v>0</v>
      </c>
      <c r="AV29" s="174">
        <v>0</v>
      </c>
      <c r="AW29" s="174">
        <v>0</v>
      </c>
      <c r="AX29" s="174">
        <v>0</v>
      </c>
      <c r="AY29" s="174">
        <v>0</v>
      </c>
      <c r="AZ29" s="174">
        <v>0</v>
      </c>
      <c r="BA29" s="174">
        <v>0</v>
      </c>
      <c r="BB29" s="17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>
        <v>0</v>
      </c>
      <c r="AA30" s="174">
        <v>0</v>
      </c>
      <c r="AB30" s="174">
        <v>0</v>
      </c>
      <c r="AC30" s="174">
        <v>0</v>
      </c>
      <c r="AD30" s="174">
        <v>0</v>
      </c>
      <c r="AE30" s="174">
        <v>9.51</v>
      </c>
      <c r="AF30" s="174">
        <v>0</v>
      </c>
      <c r="AG30" s="174">
        <v>0</v>
      </c>
      <c r="AH30" s="174">
        <v>0</v>
      </c>
      <c r="AI30" s="174">
        <v>-0.14000000000000001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>
        <v>0</v>
      </c>
      <c r="AP30" s="174">
        <v>0</v>
      </c>
      <c r="AQ30" s="174">
        <v>0</v>
      </c>
      <c r="AR30" s="174">
        <v>0</v>
      </c>
      <c r="AS30" s="174">
        <v>0</v>
      </c>
      <c r="AT30">
        <v>0</v>
      </c>
      <c r="AU30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9.51</v>
      </c>
      <c r="AF31" s="174">
        <v>0</v>
      </c>
      <c r="AG31" s="174">
        <v>0</v>
      </c>
      <c r="AH31" s="174">
        <v>0</v>
      </c>
      <c r="AI31" s="174">
        <v>-0.14000000000000001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>
        <v>0</v>
      </c>
      <c r="AP31" s="174">
        <v>0</v>
      </c>
      <c r="AQ31" s="174">
        <v>0</v>
      </c>
      <c r="AR31" s="174">
        <v>0</v>
      </c>
      <c r="AS31" s="174">
        <v>0</v>
      </c>
      <c r="AT31">
        <v>0</v>
      </c>
      <c r="AU31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9.51</v>
      </c>
      <c r="AF32" s="174">
        <v>0</v>
      </c>
      <c r="AG32" s="174">
        <v>0</v>
      </c>
      <c r="AH32" s="174">
        <v>0</v>
      </c>
      <c r="AI32" s="174">
        <v>-0.14000000000000001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>
        <v>0</v>
      </c>
      <c r="AP32" s="174">
        <v>0</v>
      </c>
      <c r="AQ32" s="174">
        <v>0</v>
      </c>
      <c r="AR32" s="174">
        <v>0</v>
      </c>
      <c r="AS32" s="174">
        <v>0</v>
      </c>
      <c r="AT32">
        <v>0</v>
      </c>
      <c r="AU32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>
        <v>0</v>
      </c>
      <c r="AA33" s="174">
        <v>0</v>
      </c>
      <c r="AB33" s="174">
        <v>0</v>
      </c>
      <c r="AC33" s="174">
        <v>0</v>
      </c>
      <c r="AD33" s="174">
        <v>0</v>
      </c>
      <c r="AE33" s="174">
        <v>9.51</v>
      </c>
      <c r="AF33" s="174">
        <v>0</v>
      </c>
      <c r="AG33" s="174">
        <v>0</v>
      </c>
      <c r="AH33" s="174">
        <v>0</v>
      </c>
      <c r="AI33" s="174">
        <v>-0.14000000000000001</v>
      </c>
      <c r="AJ33" s="174">
        <v>0</v>
      </c>
      <c r="AK33" s="174">
        <v>0</v>
      </c>
      <c r="AL33" s="174">
        <v>0</v>
      </c>
      <c r="AM33" s="174">
        <v>0</v>
      </c>
      <c r="AN33" s="174">
        <v>0</v>
      </c>
      <c r="AO33">
        <v>0</v>
      </c>
      <c r="AP33" s="174">
        <v>0</v>
      </c>
      <c r="AQ33" s="174">
        <v>0</v>
      </c>
      <c r="AR33" s="174">
        <v>0</v>
      </c>
      <c r="AS33" s="174">
        <v>0</v>
      </c>
      <c r="AT33">
        <v>0</v>
      </c>
      <c r="AU33">
        <v>0</v>
      </c>
      <c r="AV33" s="174">
        <v>0</v>
      </c>
      <c r="AW33" s="174">
        <v>0</v>
      </c>
      <c r="AX33" s="174">
        <v>0</v>
      </c>
      <c r="AY33" s="174">
        <v>0</v>
      </c>
      <c r="AZ33" s="174">
        <v>0</v>
      </c>
      <c r="BA33" s="174">
        <v>0</v>
      </c>
      <c r="BB33" s="17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5.45</v>
      </c>
      <c r="AG34" s="174">
        <v>0</v>
      </c>
      <c r="AH34" s="174">
        <v>0</v>
      </c>
      <c r="AI34" s="174">
        <v>-0.14000000000000001</v>
      </c>
      <c r="AJ34" s="174">
        <v>0</v>
      </c>
      <c r="AK34" s="174">
        <v>0</v>
      </c>
      <c r="AL34" s="174">
        <v>0</v>
      </c>
      <c r="AM34" s="174">
        <v>0</v>
      </c>
      <c r="AN34" s="174">
        <v>0</v>
      </c>
      <c r="AO34">
        <v>0</v>
      </c>
      <c r="AP34" s="174">
        <v>0</v>
      </c>
      <c r="AQ34" s="174">
        <v>0</v>
      </c>
      <c r="AR34" s="174">
        <v>0</v>
      </c>
      <c r="AS34" s="174">
        <v>0</v>
      </c>
      <c r="AT34">
        <v>0</v>
      </c>
      <c r="AU34">
        <v>0</v>
      </c>
      <c r="AV34" s="174">
        <v>0</v>
      </c>
      <c r="AW34" s="174">
        <v>0</v>
      </c>
      <c r="AX34" s="174">
        <v>0</v>
      </c>
      <c r="AY34" s="174">
        <v>0</v>
      </c>
      <c r="AZ34" s="174">
        <v>0</v>
      </c>
      <c r="BA34" s="174">
        <v>0</v>
      </c>
      <c r="BB34" s="17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>
        <v>0</v>
      </c>
      <c r="AA35" s="174">
        <v>0</v>
      </c>
      <c r="AB35" s="174">
        <v>0</v>
      </c>
      <c r="AC35" s="174">
        <v>0</v>
      </c>
      <c r="AD35" s="174">
        <v>0</v>
      </c>
      <c r="AE35" s="174">
        <v>0</v>
      </c>
      <c r="AF35" s="174">
        <v>5.45</v>
      </c>
      <c r="AG35" s="174">
        <v>0</v>
      </c>
      <c r="AH35" s="174">
        <v>0</v>
      </c>
      <c r="AI35" s="174">
        <v>-0.14000000000000001</v>
      </c>
      <c r="AJ35" s="174">
        <v>0</v>
      </c>
      <c r="AK35" s="174">
        <v>0</v>
      </c>
      <c r="AL35" s="174">
        <v>0</v>
      </c>
      <c r="AM35" s="174">
        <v>0</v>
      </c>
      <c r="AN35" s="174">
        <v>0</v>
      </c>
      <c r="AO35">
        <v>0</v>
      </c>
      <c r="AP35" s="174">
        <v>0</v>
      </c>
      <c r="AQ35" s="174">
        <v>0</v>
      </c>
      <c r="AR35" s="174">
        <v>0</v>
      </c>
      <c r="AS35" s="174">
        <v>0</v>
      </c>
      <c r="AT35">
        <v>0</v>
      </c>
      <c r="AU35">
        <v>0</v>
      </c>
      <c r="AV35" s="174">
        <v>0</v>
      </c>
      <c r="AW35" s="174">
        <v>0</v>
      </c>
      <c r="AX35" s="174">
        <v>0</v>
      </c>
      <c r="AY35" s="174">
        <v>0</v>
      </c>
      <c r="AZ35" s="174">
        <v>0</v>
      </c>
      <c r="BA35" s="174">
        <v>0</v>
      </c>
      <c r="BB35" s="17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>
        <v>0</v>
      </c>
      <c r="AA36" s="174">
        <v>0</v>
      </c>
      <c r="AB36" s="174">
        <v>0</v>
      </c>
      <c r="AC36" s="174">
        <v>0</v>
      </c>
      <c r="AD36" s="174">
        <v>0</v>
      </c>
      <c r="AE36" s="174">
        <v>0</v>
      </c>
      <c r="AF36" s="174">
        <v>6.06</v>
      </c>
      <c r="AG36" s="174">
        <v>0</v>
      </c>
      <c r="AH36" s="174">
        <v>0</v>
      </c>
      <c r="AI36" s="174">
        <v>-0.14000000000000001</v>
      </c>
      <c r="AJ36" s="174">
        <v>0</v>
      </c>
      <c r="AK36" s="174">
        <v>0</v>
      </c>
      <c r="AL36" s="174">
        <v>0</v>
      </c>
      <c r="AM36" s="174">
        <v>0</v>
      </c>
      <c r="AN36" s="174">
        <v>0</v>
      </c>
      <c r="AO36">
        <v>0</v>
      </c>
      <c r="AP36" s="174">
        <v>0</v>
      </c>
      <c r="AQ36" s="174">
        <v>0</v>
      </c>
      <c r="AR36" s="174">
        <v>0</v>
      </c>
      <c r="AS36" s="174">
        <v>0</v>
      </c>
      <c r="AT36">
        <v>0</v>
      </c>
      <c r="AU36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>
        <v>0</v>
      </c>
      <c r="AA37" s="174">
        <v>0</v>
      </c>
      <c r="AB37" s="174">
        <v>0</v>
      </c>
      <c r="AC37" s="174">
        <v>0</v>
      </c>
      <c r="AD37" s="174">
        <v>0</v>
      </c>
      <c r="AE37" s="174">
        <v>0</v>
      </c>
      <c r="AF37" s="174">
        <v>6.06</v>
      </c>
      <c r="AG37" s="174">
        <v>0</v>
      </c>
      <c r="AH37" s="174">
        <v>0</v>
      </c>
      <c r="AI37" s="174">
        <v>-0.14000000000000001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>
        <v>0</v>
      </c>
      <c r="AP37" s="174">
        <v>0</v>
      </c>
      <c r="AQ37" s="174">
        <v>0</v>
      </c>
      <c r="AR37" s="174">
        <v>0</v>
      </c>
      <c r="AS37" s="174">
        <v>0</v>
      </c>
      <c r="AT37">
        <v>0</v>
      </c>
      <c r="AU37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  <c r="AF38" s="174">
        <v>6.06</v>
      </c>
      <c r="AG38" s="174">
        <v>0</v>
      </c>
      <c r="AH38" s="174">
        <v>0</v>
      </c>
      <c r="AI38" s="174">
        <v>-0.14000000000000001</v>
      </c>
      <c r="AJ38" s="174">
        <v>0</v>
      </c>
      <c r="AK38" s="174">
        <v>0</v>
      </c>
      <c r="AL38" s="174">
        <v>0</v>
      </c>
      <c r="AM38" s="174">
        <v>0</v>
      </c>
      <c r="AN38" s="174">
        <v>0</v>
      </c>
      <c r="AO38">
        <v>0</v>
      </c>
      <c r="AP38" s="174">
        <v>0</v>
      </c>
      <c r="AQ38" s="174">
        <v>0</v>
      </c>
      <c r="AR38" s="174">
        <v>0</v>
      </c>
      <c r="AS38" s="174">
        <v>0</v>
      </c>
      <c r="AT38">
        <v>0</v>
      </c>
      <c r="AU38">
        <v>0</v>
      </c>
      <c r="AV38" s="174">
        <v>0</v>
      </c>
      <c r="AW38" s="174">
        <v>0</v>
      </c>
      <c r="AX38" s="174">
        <v>0</v>
      </c>
      <c r="AY38" s="174">
        <v>0</v>
      </c>
      <c r="AZ38" s="174">
        <v>0</v>
      </c>
      <c r="BA38" s="174">
        <v>0</v>
      </c>
      <c r="BB38" s="17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6.06</v>
      </c>
      <c r="AG39" s="174">
        <v>0</v>
      </c>
      <c r="AH39" s="174">
        <v>0</v>
      </c>
      <c r="AI39" s="174">
        <v>-0.14000000000000001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>
        <v>0</v>
      </c>
      <c r="AP39" s="174">
        <v>0</v>
      </c>
      <c r="AQ39" s="174">
        <v>0</v>
      </c>
      <c r="AR39" s="174">
        <v>0</v>
      </c>
      <c r="AS39" s="174">
        <v>0</v>
      </c>
      <c r="AT39">
        <v>0</v>
      </c>
      <c r="AU39">
        <v>0</v>
      </c>
      <c r="AV39" s="174">
        <v>0</v>
      </c>
      <c r="AW39" s="174">
        <v>0</v>
      </c>
      <c r="AX39" s="174">
        <v>0</v>
      </c>
      <c r="AY39" s="174">
        <v>0</v>
      </c>
      <c r="AZ39" s="174">
        <v>0</v>
      </c>
      <c r="BA39" s="174">
        <v>0</v>
      </c>
      <c r="BB39" s="17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5.27</v>
      </c>
      <c r="AG40" s="174">
        <v>0</v>
      </c>
      <c r="AH40" s="174">
        <v>0</v>
      </c>
      <c r="AI40" s="174">
        <v>-0.14000000000000001</v>
      </c>
      <c r="AJ40" s="174">
        <v>0</v>
      </c>
      <c r="AK40" s="174">
        <v>0</v>
      </c>
      <c r="AL40" s="174">
        <v>0</v>
      </c>
      <c r="AM40" s="174">
        <v>0</v>
      </c>
      <c r="AN40" s="174">
        <v>0</v>
      </c>
      <c r="AO40">
        <v>0</v>
      </c>
      <c r="AP40" s="174">
        <v>0</v>
      </c>
      <c r="AQ40" s="174">
        <v>0</v>
      </c>
      <c r="AR40" s="174">
        <v>0</v>
      </c>
      <c r="AS40" s="174">
        <v>0</v>
      </c>
      <c r="AT40">
        <v>0</v>
      </c>
      <c r="AU40">
        <v>0</v>
      </c>
      <c r="AV40" s="174">
        <v>0</v>
      </c>
      <c r="AW40" s="174">
        <v>0</v>
      </c>
      <c r="AX40" s="174">
        <v>0</v>
      </c>
      <c r="AY40" s="174">
        <v>0</v>
      </c>
      <c r="AZ40" s="174">
        <v>0</v>
      </c>
      <c r="BA40" s="174">
        <v>0</v>
      </c>
      <c r="BB40" s="17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>
        <v>0</v>
      </c>
      <c r="AA41" s="174">
        <v>0</v>
      </c>
      <c r="AB41" s="174">
        <v>0</v>
      </c>
      <c r="AC41" s="174">
        <v>0</v>
      </c>
      <c r="AD41" s="174">
        <v>0</v>
      </c>
      <c r="AE41" s="174">
        <v>0</v>
      </c>
      <c r="AF41" s="174">
        <v>5.27</v>
      </c>
      <c r="AG41" s="174">
        <v>0</v>
      </c>
      <c r="AH41" s="174">
        <v>0</v>
      </c>
      <c r="AI41" s="174">
        <v>-0.14000000000000001</v>
      </c>
      <c r="AJ41" s="174">
        <v>0</v>
      </c>
      <c r="AK41" s="174">
        <v>0</v>
      </c>
      <c r="AL41" s="174">
        <v>0</v>
      </c>
      <c r="AM41" s="174">
        <v>0</v>
      </c>
      <c r="AN41" s="174">
        <v>0</v>
      </c>
      <c r="AO41">
        <v>0</v>
      </c>
      <c r="AP41" s="174">
        <v>0</v>
      </c>
      <c r="AQ41" s="174">
        <v>0</v>
      </c>
      <c r="AR41" s="174">
        <v>0</v>
      </c>
      <c r="AS41" s="174">
        <v>0</v>
      </c>
      <c r="AT41">
        <v>0</v>
      </c>
      <c r="AU41">
        <v>0</v>
      </c>
      <c r="AV41" s="174">
        <v>0</v>
      </c>
      <c r="AW41" s="174">
        <v>0</v>
      </c>
      <c r="AX41" s="174">
        <v>0</v>
      </c>
      <c r="AY41" s="174">
        <v>0</v>
      </c>
      <c r="AZ41" s="174">
        <v>0</v>
      </c>
      <c r="BA41" s="174">
        <v>0</v>
      </c>
      <c r="BB41" s="17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9.23</v>
      </c>
      <c r="AF42" s="174">
        <v>0</v>
      </c>
      <c r="AG42" s="174">
        <v>0</v>
      </c>
      <c r="AH42" s="174">
        <v>0</v>
      </c>
      <c r="AI42" s="174">
        <v>-0.14000000000000001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>
        <v>0</v>
      </c>
      <c r="AP42" s="174">
        <v>0</v>
      </c>
      <c r="AQ42" s="174">
        <v>0</v>
      </c>
      <c r="AR42" s="174">
        <v>0</v>
      </c>
      <c r="AS42" s="174">
        <v>0</v>
      </c>
      <c r="AT42">
        <v>0</v>
      </c>
      <c r="AU42">
        <v>0</v>
      </c>
      <c r="AV42" s="174">
        <v>0</v>
      </c>
      <c r="AW42" s="174">
        <v>0</v>
      </c>
      <c r="AX42" s="174">
        <v>0</v>
      </c>
      <c r="AY42" s="174">
        <v>0</v>
      </c>
      <c r="AZ42" s="174">
        <v>0</v>
      </c>
      <c r="BA42" s="174">
        <v>0</v>
      </c>
      <c r="BB42" s="17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9.23</v>
      </c>
      <c r="AF43" s="174">
        <v>0</v>
      </c>
      <c r="AG43" s="174">
        <v>0</v>
      </c>
      <c r="AH43" s="174">
        <v>0</v>
      </c>
      <c r="AI43" s="174">
        <v>-0.14000000000000001</v>
      </c>
      <c r="AJ43" s="174">
        <v>0</v>
      </c>
      <c r="AK43" s="174">
        <v>0</v>
      </c>
      <c r="AL43" s="174">
        <v>0</v>
      </c>
      <c r="AM43" s="174">
        <v>0</v>
      </c>
      <c r="AN43" s="174">
        <v>0</v>
      </c>
      <c r="AO43">
        <v>0</v>
      </c>
      <c r="AP43" s="174">
        <v>0</v>
      </c>
      <c r="AQ43" s="174">
        <v>0</v>
      </c>
      <c r="AR43" s="174">
        <v>0</v>
      </c>
      <c r="AS43" s="174">
        <v>0</v>
      </c>
      <c r="AT43">
        <v>0</v>
      </c>
      <c r="AU43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0</v>
      </c>
      <c r="V44" s="174">
        <v>0</v>
      </c>
      <c r="W44" s="174">
        <v>0</v>
      </c>
      <c r="X44" s="174">
        <v>0</v>
      </c>
      <c r="Y44" s="174">
        <v>0</v>
      </c>
      <c r="Z44">
        <v>0</v>
      </c>
      <c r="AA44" s="174">
        <v>0</v>
      </c>
      <c r="AB44" s="174">
        <v>0</v>
      </c>
      <c r="AC44" s="174">
        <v>0</v>
      </c>
      <c r="AD44" s="174">
        <v>0</v>
      </c>
      <c r="AE44" s="174">
        <v>9.23</v>
      </c>
      <c r="AF44" s="174">
        <v>0</v>
      </c>
      <c r="AG44" s="174">
        <v>0</v>
      </c>
      <c r="AH44" s="174">
        <v>0</v>
      </c>
      <c r="AI44" s="174">
        <v>-0.14000000000000001</v>
      </c>
      <c r="AJ44" s="174">
        <v>0</v>
      </c>
      <c r="AK44" s="174">
        <v>0</v>
      </c>
      <c r="AL44" s="174">
        <v>0</v>
      </c>
      <c r="AM44" s="174">
        <v>0</v>
      </c>
      <c r="AN44" s="174">
        <v>0</v>
      </c>
      <c r="AO44">
        <v>0</v>
      </c>
      <c r="AP44" s="174">
        <v>0</v>
      </c>
      <c r="AQ44" s="174">
        <v>0</v>
      </c>
      <c r="AR44" s="174">
        <v>0</v>
      </c>
      <c r="AS44" s="174">
        <v>0</v>
      </c>
      <c r="AT44">
        <v>0</v>
      </c>
      <c r="AU44">
        <v>0</v>
      </c>
      <c r="AV44" s="174">
        <v>0</v>
      </c>
      <c r="AW44" s="174">
        <v>0</v>
      </c>
      <c r="AX44" s="174">
        <v>0</v>
      </c>
      <c r="AY44" s="174">
        <v>0</v>
      </c>
      <c r="AZ44" s="174">
        <v>0</v>
      </c>
      <c r="BA44" s="174">
        <v>0</v>
      </c>
      <c r="BB44" s="17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9.23</v>
      </c>
      <c r="AF45" s="174">
        <v>0</v>
      </c>
      <c r="AG45" s="174">
        <v>0</v>
      </c>
      <c r="AH45" s="174">
        <v>0</v>
      </c>
      <c r="AI45" s="174">
        <v>-0.14000000000000001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>
        <v>0</v>
      </c>
      <c r="AP45" s="174">
        <v>0</v>
      </c>
      <c r="AQ45" s="174">
        <v>0</v>
      </c>
      <c r="AR45" s="174">
        <v>0</v>
      </c>
      <c r="AS45" s="174">
        <v>0</v>
      </c>
      <c r="AT45">
        <v>0</v>
      </c>
      <c r="AU45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9.23</v>
      </c>
      <c r="AF46" s="174">
        <v>0</v>
      </c>
      <c r="AG46" s="174">
        <v>0</v>
      </c>
      <c r="AH46" s="174">
        <v>0</v>
      </c>
      <c r="AI46" s="174">
        <v>-0.14000000000000001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>
        <v>0</v>
      </c>
      <c r="AP46" s="174">
        <v>0</v>
      </c>
      <c r="AQ46" s="174">
        <v>0</v>
      </c>
      <c r="AR46" s="174">
        <v>0</v>
      </c>
      <c r="AS46" s="174">
        <v>0</v>
      </c>
      <c r="AT46">
        <v>0</v>
      </c>
      <c r="AU46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9.23</v>
      </c>
      <c r="AF47" s="174">
        <v>0</v>
      </c>
      <c r="AG47" s="174">
        <v>0</v>
      </c>
      <c r="AH47" s="174">
        <v>0</v>
      </c>
      <c r="AI47" s="174">
        <v>-0.14000000000000001</v>
      </c>
      <c r="AJ47" s="174">
        <v>0</v>
      </c>
      <c r="AK47" s="174">
        <v>0</v>
      </c>
      <c r="AL47" s="174">
        <v>0</v>
      </c>
      <c r="AM47" s="174">
        <v>0</v>
      </c>
      <c r="AN47" s="174">
        <v>0</v>
      </c>
      <c r="AO47">
        <v>0</v>
      </c>
      <c r="AP47" s="174">
        <v>0</v>
      </c>
      <c r="AQ47" s="174">
        <v>0</v>
      </c>
      <c r="AR47" s="174">
        <v>0</v>
      </c>
      <c r="AS47" s="174">
        <v>0</v>
      </c>
      <c r="AT47">
        <v>0</v>
      </c>
      <c r="AU47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9.23</v>
      </c>
      <c r="AF48" s="174">
        <v>0</v>
      </c>
      <c r="AG48" s="174">
        <v>0</v>
      </c>
      <c r="AH48" s="174">
        <v>0</v>
      </c>
      <c r="AI48" s="174">
        <v>-0.14000000000000001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>
        <v>0</v>
      </c>
      <c r="AP48" s="174">
        <v>0</v>
      </c>
      <c r="AQ48" s="174">
        <v>0</v>
      </c>
      <c r="AR48" s="174">
        <v>0</v>
      </c>
      <c r="AS48" s="174">
        <v>0</v>
      </c>
      <c r="AT48">
        <v>0</v>
      </c>
      <c r="AU48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74">
        <v>0</v>
      </c>
      <c r="P49" s="174">
        <v>0</v>
      </c>
      <c r="Q49" s="174">
        <v>0</v>
      </c>
      <c r="R49" s="174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7.08</v>
      </c>
      <c r="AF49" s="174">
        <v>0</v>
      </c>
      <c r="AG49" s="174">
        <v>0</v>
      </c>
      <c r="AH49" s="174">
        <v>0</v>
      </c>
      <c r="AI49" s="174">
        <v>-0.14000000000000001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>
        <v>0</v>
      </c>
      <c r="AP49" s="174">
        <v>0</v>
      </c>
      <c r="AQ49" s="174">
        <v>0</v>
      </c>
      <c r="AR49" s="174">
        <v>0</v>
      </c>
      <c r="AS49" s="174">
        <v>0</v>
      </c>
      <c r="AT49">
        <v>0</v>
      </c>
      <c r="AU49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9.23</v>
      </c>
      <c r="AF50" s="174">
        <v>0</v>
      </c>
      <c r="AG50" s="174">
        <v>0</v>
      </c>
      <c r="AH50" s="174">
        <v>0</v>
      </c>
      <c r="AI50" s="174">
        <v>-0.14000000000000001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>
        <v>0</v>
      </c>
      <c r="AP50" s="174">
        <v>0</v>
      </c>
      <c r="AQ50" s="174">
        <v>0</v>
      </c>
      <c r="AR50" s="174">
        <v>0</v>
      </c>
      <c r="AS50" s="174">
        <v>0</v>
      </c>
      <c r="AT50">
        <v>0</v>
      </c>
      <c r="AU50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9.23</v>
      </c>
      <c r="AF51" s="174">
        <v>0</v>
      </c>
      <c r="AG51" s="174">
        <v>0</v>
      </c>
      <c r="AH51" s="174">
        <v>0</v>
      </c>
      <c r="AI51" s="174">
        <v>-0.14000000000000001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>
        <v>0</v>
      </c>
      <c r="AP51" s="174">
        <v>0</v>
      </c>
      <c r="AQ51" s="174">
        <v>0</v>
      </c>
      <c r="AR51" s="174">
        <v>0</v>
      </c>
      <c r="AS51" s="174">
        <v>0</v>
      </c>
      <c r="AT51">
        <v>0</v>
      </c>
      <c r="AU51">
        <v>0</v>
      </c>
      <c r="AV51" s="174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9.23</v>
      </c>
      <c r="AF52" s="174">
        <v>0</v>
      </c>
      <c r="AG52" s="174">
        <v>0</v>
      </c>
      <c r="AH52" s="174">
        <v>0</v>
      </c>
      <c r="AI52" s="174">
        <v>-0.14000000000000001</v>
      </c>
      <c r="AJ52" s="174">
        <v>0</v>
      </c>
      <c r="AK52" s="174">
        <v>0</v>
      </c>
      <c r="AL52" s="174">
        <v>0</v>
      </c>
      <c r="AM52" s="174">
        <v>0</v>
      </c>
      <c r="AN52" s="174">
        <v>0</v>
      </c>
      <c r="AO52">
        <v>0</v>
      </c>
      <c r="AP52" s="174">
        <v>0</v>
      </c>
      <c r="AQ52" s="174">
        <v>0</v>
      </c>
      <c r="AR52" s="174">
        <v>0</v>
      </c>
      <c r="AS52" s="174">
        <v>0</v>
      </c>
      <c r="AT52">
        <v>0</v>
      </c>
      <c r="AU52">
        <v>0</v>
      </c>
      <c r="AV52" s="174">
        <v>0</v>
      </c>
      <c r="AW52" s="174">
        <v>0</v>
      </c>
      <c r="AX52" s="174">
        <v>0</v>
      </c>
      <c r="AY52" s="174">
        <v>0</v>
      </c>
      <c r="AZ52" s="174">
        <v>0</v>
      </c>
      <c r="BA52" s="174">
        <v>0</v>
      </c>
      <c r="BB52" s="17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9.23</v>
      </c>
      <c r="AF53" s="174">
        <v>0</v>
      </c>
      <c r="AG53" s="174">
        <v>0</v>
      </c>
      <c r="AH53" s="174">
        <v>0</v>
      </c>
      <c r="AI53" s="174">
        <v>-0.14000000000000001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>
        <v>0</v>
      </c>
      <c r="AP53" s="174">
        <v>0</v>
      </c>
      <c r="AQ53" s="174">
        <v>0</v>
      </c>
      <c r="AR53" s="174">
        <v>0</v>
      </c>
      <c r="AS53" s="174">
        <v>0</v>
      </c>
      <c r="AT53">
        <v>0</v>
      </c>
      <c r="AU53">
        <v>0</v>
      </c>
      <c r="AV53" s="174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9.23</v>
      </c>
      <c r="AF54" s="174">
        <v>0</v>
      </c>
      <c r="AG54" s="174">
        <v>0</v>
      </c>
      <c r="AH54" s="174">
        <v>0</v>
      </c>
      <c r="AI54" s="174">
        <v>-0.14000000000000001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>
        <v>0</v>
      </c>
      <c r="AP54" s="174">
        <v>0</v>
      </c>
      <c r="AQ54" s="174">
        <v>0</v>
      </c>
      <c r="AR54" s="174">
        <v>0</v>
      </c>
      <c r="AS54" s="174">
        <v>0</v>
      </c>
      <c r="AT54">
        <v>0</v>
      </c>
      <c r="AU54">
        <v>0</v>
      </c>
      <c r="AV54" s="174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9.23</v>
      </c>
      <c r="AF55" s="174">
        <v>0</v>
      </c>
      <c r="AG55" s="174">
        <v>0</v>
      </c>
      <c r="AH55" s="174">
        <v>0</v>
      </c>
      <c r="AI55" s="174">
        <v>-0.14000000000000001</v>
      </c>
      <c r="AJ55" s="174">
        <v>0</v>
      </c>
      <c r="AK55" s="174">
        <v>0</v>
      </c>
      <c r="AL55" s="174">
        <v>0</v>
      </c>
      <c r="AM55" s="174">
        <v>0</v>
      </c>
      <c r="AN55" s="174">
        <v>0</v>
      </c>
      <c r="AO55">
        <v>0</v>
      </c>
      <c r="AP55" s="174">
        <v>0</v>
      </c>
      <c r="AQ55" s="174">
        <v>0</v>
      </c>
      <c r="AR55" s="174">
        <v>0</v>
      </c>
      <c r="AS55" s="174">
        <v>0</v>
      </c>
      <c r="AT55">
        <v>0</v>
      </c>
      <c r="AU55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9.23</v>
      </c>
      <c r="AF56" s="174">
        <v>0</v>
      </c>
      <c r="AG56" s="174">
        <v>0</v>
      </c>
      <c r="AH56" s="174">
        <v>0</v>
      </c>
      <c r="AI56" s="174">
        <v>-0.14000000000000001</v>
      </c>
      <c r="AJ56" s="174">
        <v>0</v>
      </c>
      <c r="AK56" s="174">
        <v>0</v>
      </c>
      <c r="AL56" s="174">
        <v>0</v>
      </c>
      <c r="AM56" s="174">
        <v>0</v>
      </c>
      <c r="AN56" s="174">
        <v>0</v>
      </c>
      <c r="AO56">
        <v>0</v>
      </c>
      <c r="AP56" s="174">
        <v>0</v>
      </c>
      <c r="AQ56" s="174">
        <v>0</v>
      </c>
      <c r="AR56" s="174">
        <v>0</v>
      </c>
      <c r="AS56" s="174">
        <v>0</v>
      </c>
      <c r="AT56">
        <v>0</v>
      </c>
      <c r="AU56">
        <v>0</v>
      </c>
      <c r="AV56" s="174">
        <v>0</v>
      </c>
      <c r="AW56" s="174">
        <v>0</v>
      </c>
      <c r="AX56" s="174">
        <v>0</v>
      </c>
      <c r="AY56" s="174">
        <v>0</v>
      </c>
      <c r="AZ56" s="174">
        <v>0</v>
      </c>
      <c r="BA56" s="174">
        <v>0</v>
      </c>
      <c r="BB56" s="17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9.23</v>
      </c>
      <c r="AF57" s="174">
        <v>0</v>
      </c>
      <c r="AG57" s="174">
        <v>0</v>
      </c>
      <c r="AH57" s="174">
        <v>0</v>
      </c>
      <c r="AI57" s="174">
        <v>-0.14000000000000001</v>
      </c>
      <c r="AJ57" s="174">
        <v>0</v>
      </c>
      <c r="AK57" s="174">
        <v>0</v>
      </c>
      <c r="AL57" s="174">
        <v>0</v>
      </c>
      <c r="AM57" s="174">
        <v>0</v>
      </c>
      <c r="AN57" s="174">
        <v>0</v>
      </c>
      <c r="AO57">
        <v>0</v>
      </c>
      <c r="AP57" s="174">
        <v>0</v>
      </c>
      <c r="AQ57" s="174">
        <v>0</v>
      </c>
      <c r="AR57" s="174">
        <v>0</v>
      </c>
      <c r="AS57" s="174">
        <v>0</v>
      </c>
      <c r="AT57">
        <v>0</v>
      </c>
      <c r="AU57">
        <v>0</v>
      </c>
      <c r="AV57" s="174">
        <v>0</v>
      </c>
      <c r="AW57" s="174">
        <v>0</v>
      </c>
      <c r="AX57" s="174">
        <v>0</v>
      </c>
      <c r="AY57" s="174">
        <v>0</v>
      </c>
      <c r="AZ57" s="174">
        <v>0</v>
      </c>
      <c r="BA57" s="174">
        <v>0</v>
      </c>
      <c r="BB57" s="17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9.23</v>
      </c>
      <c r="AF58" s="174">
        <v>0</v>
      </c>
      <c r="AG58" s="174">
        <v>0</v>
      </c>
      <c r="AH58" s="174">
        <v>0</v>
      </c>
      <c r="AI58" s="174">
        <v>-0.14000000000000001</v>
      </c>
      <c r="AJ58" s="174">
        <v>0</v>
      </c>
      <c r="AK58" s="174">
        <v>0</v>
      </c>
      <c r="AL58" s="174">
        <v>0</v>
      </c>
      <c r="AM58" s="174">
        <v>0</v>
      </c>
      <c r="AN58" s="174">
        <v>0</v>
      </c>
      <c r="AO58">
        <v>0</v>
      </c>
      <c r="AP58" s="174">
        <v>0</v>
      </c>
      <c r="AQ58" s="174">
        <v>0</v>
      </c>
      <c r="AR58" s="174">
        <v>0</v>
      </c>
      <c r="AS58" s="174">
        <v>0</v>
      </c>
      <c r="AT58">
        <v>0</v>
      </c>
      <c r="AU58">
        <v>0</v>
      </c>
      <c r="AV58" s="174">
        <v>0</v>
      </c>
      <c r="AW58" s="174">
        <v>0</v>
      </c>
      <c r="AX58" s="174">
        <v>0</v>
      </c>
      <c r="AY58" s="174">
        <v>0</v>
      </c>
      <c r="AZ58" s="174">
        <v>0</v>
      </c>
      <c r="BA58" s="174">
        <v>0</v>
      </c>
      <c r="BB58" s="17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74">
        <v>0</v>
      </c>
      <c r="P59" s="174"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8.7799999999999994</v>
      </c>
      <c r="AF59" s="174">
        <v>0</v>
      </c>
      <c r="AG59" s="174">
        <v>0</v>
      </c>
      <c r="AH59" s="174">
        <v>0</v>
      </c>
      <c r="AI59" s="174">
        <v>-0.14000000000000001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>
        <v>0</v>
      </c>
      <c r="AP59" s="174">
        <v>0</v>
      </c>
      <c r="AQ59" s="174">
        <v>0</v>
      </c>
      <c r="AR59" s="174">
        <v>0</v>
      </c>
      <c r="AS59" s="174">
        <v>0</v>
      </c>
      <c r="AT59">
        <v>0</v>
      </c>
      <c r="AU59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8.7799999999999994</v>
      </c>
      <c r="AF60" s="174">
        <v>0</v>
      </c>
      <c r="AG60" s="174">
        <v>0</v>
      </c>
      <c r="AH60" s="174">
        <v>0</v>
      </c>
      <c r="AI60" s="174">
        <v>-0.14000000000000001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>
        <v>0</v>
      </c>
      <c r="AP60" s="174">
        <v>0</v>
      </c>
      <c r="AQ60" s="174">
        <v>0</v>
      </c>
      <c r="AR60" s="174">
        <v>0</v>
      </c>
      <c r="AS60" s="174">
        <v>0</v>
      </c>
      <c r="AT60">
        <v>0</v>
      </c>
      <c r="AU60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8.7799999999999994</v>
      </c>
      <c r="AF61" s="174">
        <v>0</v>
      </c>
      <c r="AG61" s="174">
        <v>0</v>
      </c>
      <c r="AH61" s="174">
        <v>0</v>
      </c>
      <c r="AI61" s="174">
        <v>-0.14000000000000001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>
        <v>0</v>
      </c>
      <c r="AP61" s="174">
        <v>0</v>
      </c>
      <c r="AQ61" s="174">
        <v>0</v>
      </c>
      <c r="AR61" s="174">
        <v>0</v>
      </c>
      <c r="AS61" s="174">
        <v>0</v>
      </c>
      <c r="AT61">
        <v>0</v>
      </c>
      <c r="AU61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8.7799999999999994</v>
      </c>
      <c r="AF62" s="174">
        <v>0</v>
      </c>
      <c r="AG62" s="174">
        <v>0</v>
      </c>
      <c r="AH62" s="174">
        <v>0</v>
      </c>
      <c r="AI62" s="174">
        <v>-0.14000000000000001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>
        <v>0</v>
      </c>
      <c r="AP62" s="174">
        <v>0</v>
      </c>
      <c r="AQ62" s="174">
        <v>0</v>
      </c>
      <c r="AR62" s="174">
        <v>0</v>
      </c>
      <c r="AS62" s="174">
        <v>0</v>
      </c>
      <c r="AT62">
        <v>0</v>
      </c>
      <c r="AU62">
        <v>0</v>
      </c>
      <c r="AV62" s="174">
        <v>0</v>
      </c>
      <c r="AW62" s="174">
        <v>0</v>
      </c>
      <c r="AX62" s="174">
        <v>0</v>
      </c>
      <c r="AY62" s="174">
        <v>0</v>
      </c>
      <c r="AZ62" s="174">
        <v>0</v>
      </c>
      <c r="BA62" s="174">
        <v>0</v>
      </c>
      <c r="BB62" s="17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74">
        <v>0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>
        <v>0</v>
      </c>
      <c r="AA63" s="174">
        <v>0</v>
      </c>
      <c r="AB63" s="174">
        <v>0</v>
      </c>
      <c r="AC63" s="174">
        <v>0</v>
      </c>
      <c r="AD63" s="174">
        <v>0</v>
      </c>
      <c r="AE63" s="174">
        <v>8.7799999999999994</v>
      </c>
      <c r="AF63" s="174">
        <v>0</v>
      </c>
      <c r="AG63" s="174">
        <v>0</v>
      </c>
      <c r="AH63" s="174">
        <v>0</v>
      </c>
      <c r="AI63" s="174">
        <v>-0.14000000000000001</v>
      </c>
      <c r="AJ63" s="174">
        <v>0</v>
      </c>
      <c r="AK63" s="174">
        <v>0</v>
      </c>
      <c r="AL63" s="174">
        <v>0</v>
      </c>
      <c r="AM63" s="174">
        <v>0</v>
      </c>
      <c r="AN63" s="174">
        <v>0</v>
      </c>
      <c r="AO63">
        <v>0</v>
      </c>
      <c r="AP63" s="174">
        <v>0</v>
      </c>
      <c r="AQ63" s="174">
        <v>0</v>
      </c>
      <c r="AR63" s="174">
        <v>0</v>
      </c>
      <c r="AS63" s="174">
        <v>0</v>
      </c>
      <c r="AT63">
        <v>0</v>
      </c>
      <c r="AU63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>
        <v>0</v>
      </c>
      <c r="AA64" s="174">
        <v>0</v>
      </c>
      <c r="AB64" s="174">
        <v>0</v>
      </c>
      <c r="AC64" s="174">
        <v>0</v>
      </c>
      <c r="AD64" s="174">
        <v>0</v>
      </c>
      <c r="AE64" s="174">
        <v>8.7799999999999994</v>
      </c>
      <c r="AF64" s="174">
        <v>0</v>
      </c>
      <c r="AG64" s="174">
        <v>0</v>
      </c>
      <c r="AH64" s="174">
        <v>0</v>
      </c>
      <c r="AI64" s="174">
        <v>-0.14000000000000001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>
        <v>0</v>
      </c>
      <c r="AP64" s="174">
        <v>0</v>
      </c>
      <c r="AQ64" s="174">
        <v>0</v>
      </c>
      <c r="AR64" s="174">
        <v>0</v>
      </c>
      <c r="AS64" s="174">
        <v>0</v>
      </c>
      <c r="AT64">
        <v>0</v>
      </c>
      <c r="AU6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>
        <v>0</v>
      </c>
      <c r="AA65" s="174">
        <v>0</v>
      </c>
      <c r="AB65" s="174">
        <v>0</v>
      </c>
      <c r="AC65" s="174">
        <v>0</v>
      </c>
      <c r="AD65" s="174">
        <v>0</v>
      </c>
      <c r="AE65" s="174">
        <v>8.6300000000000008</v>
      </c>
      <c r="AF65" s="174">
        <v>0</v>
      </c>
      <c r="AG65" s="174">
        <v>0</v>
      </c>
      <c r="AH65" s="174">
        <v>0</v>
      </c>
      <c r="AI65" s="174">
        <v>-0.14000000000000001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>
        <v>0</v>
      </c>
      <c r="AP65" s="174">
        <v>0</v>
      </c>
      <c r="AQ65" s="174">
        <v>0</v>
      </c>
      <c r="AR65" s="174">
        <v>0</v>
      </c>
      <c r="AS65" s="174">
        <v>0</v>
      </c>
      <c r="AT65">
        <v>0</v>
      </c>
      <c r="AU65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8.6300000000000008</v>
      </c>
      <c r="AF66" s="174">
        <v>0</v>
      </c>
      <c r="AG66" s="174">
        <v>0</v>
      </c>
      <c r="AH66" s="174">
        <v>0</v>
      </c>
      <c r="AI66" s="174">
        <v>-0.14000000000000001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>
        <v>0</v>
      </c>
      <c r="AP66" s="174">
        <v>0</v>
      </c>
      <c r="AQ66" s="174">
        <v>0</v>
      </c>
      <c r="AR66" s="174">
        <v>0</v>
      </c>
      <c r="AS66" s="174">
        <v>0</v>
      </c>
      <c r="AT66">
        <v>0</v>
      </c>
      <c r="AU66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8.6300000000000008</v>
      </c>
      <c r="AF67" s="174">
        <v>0</v>
      </c>
      <c r="AG67" s="174">
        <v>0</v>
      </c>
      <c r="AH67" s="174">
        <v>0</v>
      </c>
      <c r="AI67" s="174">
        <v>-0.14000000000000001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>
        <v>0</v>
      </c>
      <c r="AP67" s="174">
        <v>0</v>
      </c>
      <c r="AQ67" s="174">
        <v>0</v>
      </c>
      <c r="AR67" s="174">
        <v>0</v>
      </c>
      <c r="AS67" s="174">
        <v>0</v>
      </c>
      <c r="AT67">
        <v>0</v>
      </c>
      <c r="AU67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74">
        <v>0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>
        <v>0</v>
      </c>
      <c r="AA68" s="174">
        <v>0</v>
      </c>
      <c r="AB68" s="174">
        <v>0</v>
      </c>
      <c r="AC68" s="174">
        <v>0</v>
      </c>
      <c r="AD68" s="174">
        <v>0</v>
      </c>
      <c r="AE68" s="174">
        <v>8.6300000000000008</v>
      </c>
      <c r="AF68" s="174">
        <v>0</v>
      </c>
      <c r="AG68" s="174">
        <v>0</v>
      </c>
      <c r="AH68" s="174">
        <v>0</v>
      </c>
      <c r="AI68" s="174">
        <v>-0.14000000000000001</v>
      </c>
      <c r="AJ68" s="174">
        <v>0</v>
      </c>
      <c r="AK68" s="174">
        <v>0</v>
      </c>
      <c r="AL68" s="174">
        <v>0</v>
      </c>
      <c r="AM68" s="174">
        <v>0</v>
      </c>
      <c r="AN68" s="174">
        <v>0</v>
      </c>
      <c r="AO68">
        <v>0</v>
      </c>
      <c r="AP68" s="174">
        <v>0</v>
      </c>
      <c r="AQ68" s="174">
        <v>0</v>
      </c>
      <c r="AR68" s="174">
        <v>0</v>
      </c>
      <c r="AS68" s="174">
        <v>0</v>
      </c>
      <c r="AT68">
        <v>0</v>
      </c>
      <c r="AU68">
        <v>0</v>
      </c>
      <c r="AV68" s="174">
        <v>0</v>
      </c>
      <c r="AW68" s="174">
        <v>0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74"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8.6300000000000008</v>
      </c>
      <c r="AF69" s="174">
        <v>0</v>
      </c>
      <c r="AG69" s="174">
        <v>0</v>
      </c>
      <c r="AH69" s="174">
        <v>0</v>
      </c>
      <c r="AI69" s="174">
        <v>-0.14000000000000001</v>
      </c>
      <c r="AJ69" s="174">
        <v>0</v>
      </c>
      <c r="AK69" s="174">
        <v>0</v>
      </c>
      <c r="AL69" s="174">
        <v>0</v>
      </c>
      <c r="AM69" s="174">
        <v>0</v>
      </c>
      <c r="AN69" s="174">
        <v>0</v>
      </c>
      <c r="AO69">
        <v>0</v>
      </c>
      <c r="AP69" s="174">
        <v>0</v>
      </c>
      <c r="AQ69" s="174">
        <v>0</v>
      </c>
      <c r="AR69" s="174">
        <v>0</v>
      </c>
      <c r="AS69" s="174">
        <v>0</v>
      </c>
      <c r="AT69">
        <v>0</v>
      </c>
      <c r="AU69">
        <v>0</v>
      </c>
      <c r="AV69" s="174">
        <v>0</v>
      </c>
      <c r="AW69" s="174">
        <v>0</v>
      </c>
      <c r="AX69" s="174">
        <v>0</v>
      </c>
      <c r="AY69" s="174">
        <v>0</v>
      </c>
      <c r="AZ69" s="174">
        <v>0</v>
      </c>
      <c r="BA69" s="174">
        <v>0</v>
      </c>
      <c r="BB69" s="17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>
        <v>0</v>
      </c>
      <c r="AA70" s="174">
        <v>0</v>
      </c>
      <c r="AB70" s="174">
        <v>0</v>
      </c>
      <c r="AC70" s="174">
        <v>0</v>
      </c>
      <c r="AD70" s="174">
        <v>0</v>
      </c>
      <c r="AE70" s="174">
        <v>8.6300000000000008</v>
      </c>
      <c r="AF70" s="174">
        <v>0</v>
      </c>
      <c r="AG70" s="174">
        <v>0</v>
      </c>
      <c r="AH70" s="174">
        <v>0</v>
      </c>
      <c r="AI70" s="174">
        <v>-0.14000000000000001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>
        <v>0</v>
      </c>
      <c r="AP70" s="174">
        <v>0</v>
      </c>
      <c r="AQ70" s="174">
        <v>0</v>
      </c>
      <c r="AR70" s="174">
        <v>0</v>
      </c>
      <c r="AS70" s="174">
        <v>0</v>
      </c>
      <c r="AT70">
        <v>0</v>
      </c>
      <c r="AU70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8.6300000000000008</v>
      </c>
      <c r="AF71" s="174">
        <v>0</v>
      </c>
      <c r="AG71" s="174">
        <v>0</v>
      </c>
      <c r="AH71" s="174">
        <v>0</v>
      </c>
      <c r="AI71" s="174">
        <v>-0.14000000000000001</v>
      </c>
      <c r="AJ71" s="174">
        <v>0</v>
      </c>
      <c r="AK71" s="174">
        <v>0</v>
      </c>
      <c r="AL71" s="174">
        <v>0</v>
      </c>
      <c r="AM71" s="174">
        <v>0</v>
      </c>
      <c r="AN71" s="174">
        <v>0</v>
      </c>
      <c r="AO71">
        <v>0</v>
      </c>
      <c r="AP71" s="174">
        <v>0</v>
      </c>
      <c r="AQ71" s="174">
        <v>0</v>
      </c>
      <c r="AR71" s="174">
        <v>0</v>
      </c>
      <c r="AS71" s="174">
        <v>0</v>
      </c>
      <c r="AT71">
        <v>0</v>
      </c>
      <c r="AU71">
        <v>0</v>
      </c>
      <c r="AV71" s="174">
        <v>0</v>
      </c>
      <c r="AW71" s="174">
        <v>0</v>
      </c>
      <c r="AX71" s="174">
        <v>0</v>
      </c>
      <c r="AY71" s="174">
        <v>0</v>
      </c>
      <c r="AZ71" s="174">
        <v>0</v>
      </c>
      <c r="BA71" s="174">
        <v>0</v>
      </c>
      <c r="BB71" s="17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4">
        <v>0</v>
      </c>
      <c r="O72" s="174">
        <v>0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8.86</v>
      </c>
      <c r="AF72" s="174">
        <v>0</v>
      </c>
      <c r="AG72" s="174">
        <v>0</v>
      </c>
      <c r="AH72" s="174">
        <v>0</v>
      </c>
      <c r="AI72" s="174">
        <v>-0.14000000000000001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>
        <v>0</v>
      </c>
      <c r="AP72" s="174">
        <v>0</v>
      </c>
      <c r="AQ72" s="174">
        <v>0</v>
      </c>
      <c r="AR72" s="174">
        <v>0</v>
      </c>
      <c r="AS72" s="174">
        <v>0</v>
      </c>
      <c r="AT72">
        <v>0</v>
      </c>
      <c r="AU72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8.86</v>
      </c>
      <c r="AF73" s="174">
        <v>0</v>
      </c>
      <c r="AG73" s="174">
        <v>0</v>
      </c>
      <c r="AH73" s="174">
        <v>0</v>
      </c>
      <c r="AI73" s="174">
        <v>-0.14000000000000001</v>
      </c>
      <c r="AJ73" s="174">
        <v>0</v>
      </c>
      <c r="AK73" s="174">
        <v>0</v>
      </c>
      <c r="AL73" s="174">
        <v>0</v>
      </c>
      <c r="AM73" s="174">
        <v>0</v>
      </c>
      <c r="AN73" s="174">
        <v>0</v>
      </c>
      <c r="AO73">
        <v>0</v>
      </c>
      <c r="AP73" s="174">
        <v>0</v>
      </c>
      <c r="AQ73" s="174">
        <v>0</v>
      </c>
      <c r="AR73" s="174">
        <v>0</v>
      </c>
      <c r="AS73" s="174">
        <v>0</v>
      </c>
      <c r="AT73">
        <v>0</v>
      </c>
      <c r="AU73">
        <v>0</v>
      </c>
      <c r="AV73" s="174">
        <v>0</v>
      </c>
      <c r="AW73" s="174">
        <v>0</v>
      </c>
      <c r="AX73" s="174">
        <v>0</v>
      </c>
      <c r="AY73" s="174">
        <v>0</v>
      </c>
      <c r="AZ73" s="174">
        <v>0</v>
      </c>
      <c r="BA73" s="174">
        <v>0</v>
      </c>
      <c r="BB73" s="17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8.86</v>
      </c>
      <c r="AF74" s="174">
        <v>0</v>
      </c>
      <c r="AG74" s="174">
        <v>0</v>
      </c>
      <c r="AH74" s="174">
        <v>0</v>
      </c>
      <c r="AI74" s="174">
        <v>-0.14000000000000001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>
        <v>0</v>
      </c>
      <c r="AP74" s="174">
        <v>0</v>
      </c>
      <c r="AQ74" s="174">
        <v>0</v>
      </c>
      <c r="AR74" s="174">
        <v>0</v>
      </c>
      <c r="AS74" s="174">
        <v>0</v>
      </c>
      <c r="AT74">
        <v>0</v>
      </c>
      <c r="AU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74">
        <v>0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>
        <v>0</v>
      </c>
      <c r="AA75" s="174">
        <v>0</v>
      </c>
      <c r="AB75" s="174">
        <v>0</v>
      </c>
      <c r="AC75" s="174">
        <v>0</v>
      </c>
      <c r="AD75" s="174">
        <v>0</v>
      </c>
      <c r="AE75" s="174">
        <v>8.86</v>
      </c>
      <c r="AF75" s="174">
        <v>0</v>
      </c>
      <c r="AG75" s="174">
        <v>0</v>
      </c>
      <c r="AH75" s="174">
        <v>0</v>
      </c>
      <c r="AI75" s="174">
        <v>-0.14000000000000001</v>
      </c>
      <c r="AJ75" s="174">
        <v>0</v>
      </c>
      <c r="AK75" s="174">
        <v>0</v>
      </c>
      <c r="AL75" s="174">
        <v>0</v>
      </c>
      <c r="AM75" s="174">
        <v>0</v>
      </c>
      <c r="AN75" s="174">
        <v>0</v>
      </c>
      <c r="AO75">
        <v>0</v>
      </c>
      <c r="AP75" s="174">
        <v>0</v>
      </c>
      <c r="AQ75" s="174">
        <v>0</v>
      </c>
      <c r="AR75" s="174">
        <v>0</v>
      </c>
      <c r="AS75" s="174">
        <v>0</v>
      </c>
      <c r="AT75">
        <v>0</v>
      </c>
      <c r="AU75">
        <v>0</v>
      </c>
      <c r="AV75" s="174">
        <v>0</v>
      </c>
      <c r="AW75" s="174">
        <v>0</v>
      </c>
      <c r="AX75" s="174">
        <v>0</v>
      </c>
      <c r="AY75" s="174">
        <v>0</v>
      </c>
      <c r="AZ75" s="174">
        <v>0</v>
      </c>
      <c r="BA75" s="174">
        <v>0</v>
      </c>
      <c r="BB75" s="17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7.05</v>
      </c>
      <c r="AF76" s="174">
        <v>0</v>
      </c>
      <c r="AG76" s="174">
        <v>0</v>
      </c>
      <c r="AH76" s="174">
        <v>0</v>
      </c>
      <c r="AI76" s="174">
        <v>-0.14000000000000001</v>
      </c>
      <c r="AJ76" s="174">
        <v>0</v>
      </c>
      <c r="AK76" s="174">
        <v>0</v>
      </c>
      <c r="AL76" s="174">
        <v>0</v>
      </c>
      <c r="AM76" s="174">
        <v>0</v>
      </c>
      <c r="AN76" s="174">
        <v>0</v>
      </c>
      <c r="AO76">
        <v>0</v>
      </c>
      <c r="AP76" s="174">
        <v>0</v>
      </c>
      <c r="AQ76" s="174">
        <v>0</v>
      </c>
      <c r="AR76" s="174">
        <v>0</v>
      </c>
      <c r="AS76" s="174">
        <v>0</v>
      </c>
      <c r="AT76">
        <v>0</v>
      </c>
      <c r="AU76">
        <v>0</v>
      </c>
      <c r="AV76" s="174">
        <v>0</v>
      </c>
      <c r="AW76" s="174">
        <v>0</v>
      </c>
      <c r="AX76" s="174">
        <v>0</v>
      </c>
      <c r="AY76" s="174">
        <v>0</v>
      </c>
      <c r="AZ76" s="174">
        <v>0</v>
      </c>
      <c r="BA76" s="174">
        <v>0</v>
      </c>
      <c r="BB76" s="17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8.86</v>
      </c>
      <c r="AF77" s="174">
        <v>0</v>
      </c>
      <c r="AG77" s="174">
        <v>0</v>
      </c>
      <c r="AH77" s="174">
        <v>0</v>
      </c>
      <c r="AI77" s="174">
        <v>-0.14000000000000001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>
        <v>0</v>
      </c>
      <c r="AP77" s="174">
        <v>0</v>
      </c>
      <c r="AQ77" s="174">
        <v>0</v>
      </c>
      <c r="AR77" s="174">
        <v>0</v>
      </c>
      <c r="AS77" s="174">
        <v>0</v>
      </c>
      <c r="AT77">
        <v>0</v>
      </c>
      <c r="AU77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8.86</v>
      </c>
      <c r="AF78" s="174">
        <v>0</v>
      </c>
      <c r="AG78" s="174">
        <v>0</v>
      </c>
      <c r="AH78" s="174">
        <v>0</v>
      </c>
      <c r="AI78" s="174">
        <v>-0.14000000000000001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>
        <v>0</v>
      </c>
      <c r="AP78" s="174">
        <v>0</v>
      </c>
      <c r="AQ78" s="174">
        <v>0</v>
      </c>
      <c r="AR78" s="174">
        <v>0</v>
      </c>
      <c r="AS78" s="174">
        <v>0</v>
      </c>
      <c r="AT78">
        <v>0</v>
      </c>
      <c r="AU78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174">
        <v>0</v>
      </c>
      <c r="Z79">
        <v>0</v>
      </c>
      <c r="AA79" s="174">
        <v>0</v>
      </c>
      <c r="AB79" s="174">
        <v>0</v>
      </c>
      <c r="AC79" s="174">
        <v>0</v>
      </c>
      <c r="AD79" s="174">
        <v>0</v>
      </c>
      <c r="AE79" s="174">
        <v>9</v>
      </c>
      <c r="AF79" s="174">
        <v>0</v>
      </c>
      <c r="AG79" s="174">
        <v>0</v>
      </c>
      <c r="AH79" s="174">
        <v>0</v>
      </c>
      <c r="AI79" s="174">
        <v>-0.14000000000000001</v>
      </c>
      <c r="AJ79" s="174">
        <v>0</v>
      </c>
      <c r="AK79" s="174">
        <v>0</v>
      </c>
      <c r="AL79" s="174">
        <v>0</v>
      </c>
      <c r="AM79" s="174">
        <v>0</v>
      </c>
      <c r="AN79" s="174">
        <v>0</v>
      </c>
      <c r="AO79">
        <v>0</v>
      </c>
      <c r="AP79" s="174">
        <v>0</v>
      </c>
      <c r="AQ79" s="174">
        <v>0</v>
      </c>
      <c r="AR79" s="174">
        <v>0</v>
      </c>
      <c r="AS79" s="174">
        <v>0</v>
      </c>
      <c r="AT79">
        <v>0</v>
      </c>
      <c r="AU79">
        <v>0</v>
      </c>
      <c r="AV79" s="174">
        <v>0</v>
      </c>
      <c r="AW79" s="174">
        <v>0</v>
      </c>
      <c r="AX79" s="174">
        <v>0</v>
      </c>
      <c r="AY79" s="174">
        <v>0</v>
      </c>
      <c r="AZ79" s="174">
        <v>0</v>
      </c>
      <c r="BA79" s="174">
        <v>0</v>
      </c>
      <c r="BB79" s="17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4">
        <v>0</v>
      </c>
      <c r="O80" s="174">
        <v>0</v>
      </c>
      <c r="P80" s="174">
        <v>0</v>
      </c>
      <c r="Q80" s="174">
        <v>0</v>
      </c>
      <c r="R80" s="174">
        <v>0</v>
      </c>
      <c r="S80" s="174">
        <v>0</v>
      </c>
      <c r="T80" s="174">
        <v>0</v>
      </c>
      <c r="U80" s="174">
        <v>0</v>
      </c>
      <c r="V80" s="174">
        <v>0</v>
      </c>
      <c r="W80" s="174">
        <v>0</v>
      </c>
      <c r="X80" s="174">
        <v>0</v>
      </c>
      <c r="Y80" s="174">
        <v>0</v>
      </c>
      <c r="Z80">
        <v>0</v>
      </c>
      <c r="AA80" s="174">
        <v>0</v>
      </c>
      <c r="AB80" s="174">
        <v>0</v>
      </c>
      <c r="AC80" s="174">
        <v>0</v>
      </c>
      <c r="AD80" s="174">
        <v>0</v>
      </c>
      <c r="AE80" s="174">
        <v>9</v>
      </c>
      <c r="AF80" s="174">
        <v>0</v>
      </c>
      <c r="AG80" s="174">
        <v>0</v>
      </c>
      <c r="AH80" s="174">
        <v>0</v>
      </c>
      <c r="AI80" s="174">
        <v>-0.14000000000000001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>
        <v>0</v>
      </c>
      <c r="AP80" s="174">
        <v>0</v>
      </c>
      <c r="AQ80" s="174">
        <v>0</v>
      </c>
      <c r="AR80" s="174">
        <v>0</v>
      </c>
      <c r="AS80" s="174">
        <v>0</v>
      </c>
      <c r="AT80">
        <v>0</v>
      </c>
      <c r="AU80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74">
        <v>0</v>
      </c>
      <c r="Q81" s="174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>
        <v>0</v>
      </c>
      <c r="AA81" s="174">
        <v>0</v>
      </c>
      <c r="AB81" s="174">
        <v>0</v>
      </c>
      <c r="AC81" s="174">
        <v>0</v>
      </c>
      <c r="AD81" s="174">
        <v>0</v>
      </c>
      <c r="AE81" s="174">
        <v>9</v>
      </c>
      <c r="AF81" s="174">
        <v>0</v>
      </c>
      <c r="AG81" s="174">
        <v>0</v>
      </c>
      <c r="AH81" s="174">
        <v>0</v>
      </c>
      <c r="AI81" s="174">
        <v>-0.14000000000000001</v>
      </c>
      <c r="AJ81" s="174">
        <v>0</v>
      </c>
      <c r="AK81" s="174">
        <v>0</v>
      </c>
      <c r="AL81" s="174">
        <v>0</v>
      </c>
      <c r="AM81" s="174">
        <v>0</v>
      </c>
      <c r="AN81" s="174">
        <v>0</v>
      </c>
      <c r="AO81">
        <v>0</v>
      </c>
      <c r="AP81" s="174">
        <v>0</v>
      </c>
      <c r="AQ81" s="174">
        <v>0</v>
      </c>
      <c r="AR81" s="174">
        <v>0</v>
      </c>
      <c r="AS81" s="174">
        <v>0</v>
      </c>
      <c r="AT81">
        <v>0</v>
      </c>
      <c r="AU81">
        <v>0</v>
      </c>
      <c r="AV81" s="174">
        <v>0</v>
      </c>
      <c r="AW81" s="174">
        <v>0</v>
      </c>
      <c r="AX81" s="174">
        <v>0</v>
      </c>
      <c r="AY81" s="174">
        <v>0</v>
      </c>
      <c r="AZ81" s="174">
        <v>0</v>
      </c>
      <c r="BA81" s="174">
        <v>0</v>
      </c>
      <c r="BB81" s="17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  <c r="N82" s="174">
        <v>0</v>
      </c>
      <c r="O82" s="174">
        <v>0</v>
      </c>
      <c r="P82" s="174">
        <v>0</v>
      </c>
      <c r="Q82" s="174">
        <v>0</v>
      </c>
      <c r="R82" s="174">
        <v>0</v>
      </c>
      <c r="S82" s="174">
        <v>0</v>
      </c>
      <c r="T82" s="174">
        <v>0</v>
      </c>
      <c r="U82" s="174">
        <v>0</v>
      </c>
      <c r="V82" s="174">
        <v>0</v>
      </c>
      <c r="W82" s="174">
        <v>0</v>
      </c>
      <c r="X82" s="174">
        <v>0</v>
      </c>
      <c r="Y82" s="174">
        <v>0</v>
      </c>
      <c r="Z82">
        <v>0</v>
      </c>
      <c r="AA82" s="174">
        <v>0</v>
      </c>
      <c r="AB82" s="174">
        <v>0</v>
      </c>
      <c r="AC82" s="174">
        <v>0</v>
      </c>
      <c r="AD82" s="174">
        <v>0</v>
      </c>
      <c r="AE82" s="174">
        <v>9</v>
      </c>
      <c r="AF82" s="174">
        <v>0</v>
      </c>
      <c r="AG82" s="174">
        <v>0</v>
      </c>
      <c r="AH82" s="174">
        <v>0</v>
      </c>
      <c r="AI82" s="174">
        <v>-0.14000000000000001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>
        <v>0</v>
      </c>
      <c r="AP82" s="174">
        <v>0</v>
      </c>
      <c r="AQ82" s="174">
        <v>0</v>
      </c>
      <c r="AR82" s="174">
        <v>0</v>
      </c>
      <c r="AS82" s="174">
        <v>0</v>
      </c>
      <c r="AT82">
        <v>0</v>
      </c>
      <c r="AU82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4">
        <v>0</v>
      </c>
      <c r="O83" s="174">
        <v>0</v>
      </c>
      <c r="P83" s="174">
        <v>0</v>
      </c>
      <c r="Q83" s="174">
        <v>0</v>
      </c>
      <c r="R83" s="174">
        <v>0</v>
      </c>
      <c r="S83" s="174">
        <v>0</v>
      </c>
      <c r="T83" s="174">
        <v>0</v>
      </c>
      <c r="U83" s="174">
        <v>0</v>
      </c>
      <c r="V83" s="174">
        <v>0</v>
      </c>
      <c r="W83" s="174">
        <v>0</v>
      </c>
      <c r="X83" s="174">
        <v>0</v>
      </c>
      <c r="Y83" s="174">
        <v>0</v>
      </c>
      <c r="Z83">
        <v>0</v>
      </c>
      <c r="AA83" s="174">
        <v>0</v>
      </c>
      <c r="AB83" s="174">
        <v>0</v>
      </c>
      <c r="AC83" s="174">
        <v>0</v>
      </c>
      <c r="AD83" s="174">
        <v>0</v>
      </c>
      <c r="AE83" s="174">
        <v>9.01</v>
      </c>
      <c r="AF83" s="174">
        <v>0</v>
      </c>
      <c r="AG83" s="174">
        <v>0</v>
      </c>
      <c r="AH83" s="174">
        <v>0</v>
      </c>
      <c r="AI83" s="174">
        <v>-0.14000000000000001</v>
      </c>
      <c r="AJ83" s="174">
        <v>0</v>
      </c>
      <c r="AK83" s="174">
        <v>0</v>
      </c>
      <c r="AL83" s="174">
        <v>0</v>
      </c>
      <c r="AM83" s="174">
        <v>0</v>
      </c>
      <c r="AN83" s="174">
        <v>0</v>
      </c>
      <c r="AO83">
        <v>0</v>
      </c>
      <c r="AP83" s="174">
        <v>0</v>
      </c>
      <c r="AQ83" s="174">
        <v>0</v>
      </c>
      <c r="AR83" s="174">
        <v>0</v>
      </c>
      <c r="AS83" s="174">
        <v>0</v>
      </c>
      <c r="AT83">
        <v>0</v>
      </c>
      <c r="AU83">
        <v>0</v>
      </c>
      <c r="AV83" s="174">
        <v>0</v>
      </c>
      <c r="AW83" s="174">
        <v>0</v>
      </c>
      <c r="AX83" s="174">
        <v>0</v>
      </c>
      <c r="AY83" s="174">
        <v>0</v>
      </c>
      <c r="AZ83" s="174">
        <v>0</v>
      </c>
      <c r="BA83" s="174">
        <v>0</v>
      </c>
      <c r="BB83" s="17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9.01</v>
      </c>
      <c r="AF84" s="174">
        <v>0</v>
      </c>
      <c r="AG84" s="174">
        <v>0</v>
      </c>
      <c r="AH84" s="174">
        <v>0</v>
      </c>
      <c r="AI84" s="174">
        <v>-0.14000000000000001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>
        <v>0</v>
      </c>
      <c r="AP84" s="174">
        <v>0</v>
      </c>
      <c r="AQ84" s="174">
        <v>0</v>
      </c>
      <c r="AR84" s="174">
        <v>0</v>
      </c>
      <c r="AS84" s="174">
        <v>0</v>
      </c>
      <c r="AT84">
        <v>0</v>
      </c>
      <c r="AU84">
        <v>0</v>
      </c>
      <c r="AV84" s="174">
        <v>0</v>
      </c>
      <c r="AW84" s="174">
        <v>0</v>
      </c>
      <c r="AX84" s="174">
        <v>0</v>
      </c>
      <c r="AY84" s="174">
        <v>0</v>
      </c>
      <c r="AZ84" s="174">
        <v>0</v>
      </c>
      <c r="BA84" s="174">
        <v>0</v>
      </c>
      <c r="BB84" s="17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4">
        <v>0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74"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9.01</v>
      </c>
      <c r="AF85" s="174">
        <v>0</v>
      </c>
      <c r="AG85" s="174">
        <v>0</v>
      </c>
      <c r="AH85" s="174">
        <v>0</v>
      </c>
      <c r="AI85" s="174">
        <v>-0.14000000000000001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>
        <v>0</v>
      </c>
      <c r="AP85" s="174">
        <v>0</v>
      </c>
      <c r="AQ85" s="174">
        <v>0</v>
      </c>
      <c r="AR85" s="174">
        <v>0</v>
      </c>
      <c r="AS85" s="174">
        <v>0</v>
      </c>
      <c r="AT85">
        <v>0</v>
      </c>
      <c r="AU85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  <c r="N86" s="174">
        <v>0</v>
      </c>
      <c r="O86" s="174">
        <v>0</v>
      </c>
      <c r="P86" s="174">
        <v>0</v>
      </c>
      <c r="Q86" s="174">
        <v>0</v>
      </c>
      <c r="R86" s="174">
        <v>0</v>
      </c>
      <c r="S86" s="174">
        <v>0</v>
      </c>
      <c r="T86" s="174">
        <v>0</v>
      </c>
      <c r="U86" s="174">
        <v>0</v>
      </c>
      <c r="V86" s="174">
        <v>0</v>
      </c>
      <c r="W86" s="174">
        <v>0</v>
      </c>
      <c r="X86" s="174">
        <v>0</v>
      </c>
      <c r="Y86" s="174">
        <v>0</v>
      </c>
      <c r="Z86">
        <v>0</v>
      </c>
      <c r="AA86" s="174">
        <v>0</v>
      </c>
      <c r="AB86" s="174">
        <v>0</v>
      </c>
      <c r="AC86" s="174">
        <v>0</v>
      </c>
      <c r="AD86" s="174">
        <v>0</v>
      </c>
      <c r="AE86" s="174">
        <v>9.01</v>
      </c>
      <c r="AF86" s="174">
        <v>0</v>
      </c>
      <c r="AG86" s="174">
        <v>0</v>
      </c>
      <c r="AH86" s="174">
        <v>0</v>
      </c>
      <c r="AI86" s="174">
        <v>-0.14000000000000001</v>
      </c>
      <c r="AJ86" s="174">
        <v>0</v>
      </c>
      <c r="AK86" s="174">
        <v>0</v>
      </c>
      <c r="AL86" s="174">
        <v>0</v>
      </c>
      <c r="AM86" s="174">
        <v>0</v>
      </c>
      <c r="AN86" s="174">
        <v>0</v>
      </c>
      <c r="AO86">
        <v>0</v>
      </c>
      <c r="AP86" s="174">
        <v>0</v>
      </c>
      <c r="AQ86" s="174">
        <v>0</v>
      </c>
      <c r="AR86" s="174">
        <v>0</v>
      </c>
      <c r="AS86" s="174">
        <v>0</v>
      </c>
      <c r="AT86">
        <v>0</v>
      </c>
      <c r="AU86">
        <v>0</v>
      </c>
      <c r="AV86" s="174">
        <v>0</v>
      </c>
      <c r="AW86" s="174">
        <v>0</v>
      </c>
      <c r="AX86" s="174">
        <v>0</v>
      </c>
      <c r="AY86" s="174">
        <v>0</v>
      </c>
      <c r="AZ86" s="174">
        <v>0</v>
      </c>
      <c r="BA86" s="174">
        <v>0</v>
      </c>
      <c r="BB86" s="17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>
        <v>0</v>
      </c>
      <c r="AA87" s="174">
        <v>0</v>
      </c>
      <c r="AB87" s="174">
        <v>0</v>
      </c>
      <c r="AC87" s="174">
        <v>0</v>
      </c>
      <c r="AD87" s="174">
        <v>0</v>
      </c>
      <c r="AE87" s="174">
        <v>9.01</v>
      </c>
      <c r="AF87" s="174">
        <v>0</v>
      </c>
      <c r="AG87" s="174">
        <v>0</v>
      </c>
      <c r="AH87" s="174">
        <v>0</v>
      </c>
      <c r="AI87" s="174">
        <v>-0.14000000000000001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>
        <v>0</v>
      </c>
      <c r="AP87" s="174">
        <v>0</v>
      </c>
      <c r="AQ87" s="174">
        <v>0</v>
      </c>
      <c r="AR87" s="174">
        <v>0</v>
      </c>
      <c r="AS87" s="174">
        <v>0</v>
      </c>
      <c r="AT87">
        <v>0</v>
      </c>
      <c r="AU87">
        <v>0</v>
      </c>
      <c r="AV87" s="174">
        <v>0</v>
      </c>
      <c r="AW87" s="174">
        <v>0</v>
      </c>
      <c r="AX87" s="174">
        <v>0</v>
      </c>
      <c r="AY87" s="174">
        <v>0</v>
      </c>
      <c r="AZ87" s="174">
        <v>0</v>
      </c>
      <c r="BA87" s="174">
        <v>0</v>
      </c>
      <c r="BB87" s="17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4">
        <v>0</v>
      </c>
      <c r="O88" s="174">
        <v>0</v>
      </c>
      <c r="P88" s="174">
        <v>0</v>
      </c>
      <c r="Q88" s="174">
        <v>0</v>
      </c>
      <c r="R88" s="174">
        <v>0</v>
      </c>
      <c r="S88" s="174">
        <v>0</v>
      </c>
      <c r="T88" s="174">
        <v>0</v>
      </c>
      <c r="U88" s="174">
        <v>0</v>
      </c>
      <c r="V88" s="174">
        <v>0</v>
      </c>
      <c r="W88" s="174">
        <v>0</v>
      </c>
      <c r="X88" s="174">
        <v>0</v>
      </c>
      <c r="Y88" s="174">
        <v>0</v>
      </c>
      <c r="Z88">
        <v>0</v>
      </c>
      <c r="AA88" s="174">
        <v>0</v>
      </c>
      <c r="AB88" s="174">
        <v>0</v>
      </c>
      <c r="AC88" s="174">
        <v>0</v>
      </c>
      <c r="AD88" s="174">
        <v>0</v>
      </c>
      <c r="AE88" s="174">
        <v>9.01</v>
      </c>
      <c r="AF88" s="174">
        <v>0</v>
      </c>
      <c r="AG88" s="174">
        <v>0</v>
      </c>
      <c r="AH88" s="174">
        <v>0</v>
      </c>
      <c r="AI88" s="174">
        <v>-0.14000000000000001</v>
      </c>
      <c r="AJ88" s="174">
        <v>0</v>
      </c>
      <c r="AK88" s="174">
        <v>0</v>
      </c>
      <c r="AL88" s="174">
        <v>0</v>
      </c>
      <c r="AM88" s="174">
        <v>0</v>
      </c>
      <c r="AN88" s="174">
        <v>0</v>
      </c>
      <c r="AO88">
        <v>0</v>
      </c>
      <c r="AP88" s="174">
        <v>0</v>
      </c>
      <c r="AQ88" s="174">
        <v>0</v>
      </c>
      <c r="AR88" s="174">
        <v>0</v>
      </c>
      <c r="AS88" s="174">
        <v>0</v>
      </c>
      <c r="AT88">
        <v>0</v>
      </c>
      <c r="AU88">
        <v>0</v>
      </c>
      <c r="AV88" s="174">
        <v>0</v>
      </c>
      <c r="AW88" s="174">
        <v>0</v>
      </c>
      <c r="AX88" s="174">
        <v>0</v>
      </c>
      <c r="AY88" s="174">
        <v>0</v>
      </c>
      <c r="AZ88" s="174">
        <v>0</v>
      </c>
      <c r="BA88" s="174">
        <v>0</v>
      </c>
      <c r="BB88" s="17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4">
        <v>0</v>
      </c>
      <c r="O89" s="174">
        <v>0</v>
      </c>
      <c r="P89" s="174">
        <v>0</v>
      </c>
      <c r="Q89" s="174">
        <v>0</v>
      </c>
      <c r="R89" s="174">
        <v>0</v>
      </c>
      <c r="S89" s="174">
        <v>0</v>
      </c>
      <c r="T89" s="174">
        <v>0</v>
      </c>
      <c r="U89" s="174">
        <v>0</v>
      </c>
      <c r="V89" s="174">
        <v>0</v>
      </c>
      <c r="W89" s="174">
        <v>0</v>
      </c>
      <c r="X89" s="174">
        <v>0</v>
      </c>
      <c r="Y89" s="174">
        <v>0</v>
      </c>
      <c r="Z89">
        <v>0</v>
      </c>
      <c r="AA89" s="174">
        <v>0</v>
      </c>
      <c r="AB89" s="174">
        <v>0</v>
      </c>
      <c r="AC89" s="174">
        <v>0</v>
      </c>
      <c r="AD89" s="174">
        <v>0</v>
      </c>
      <c r="AE89" s="174">
        <v>9.01</v>
      </c>
      <c r="AF89" s="174">
        <v>0</v>
      </c>
      <c r="AG89" s="174">
        <v>0</v>
      </c>
      <c r="AH89" s="174">
        <v>0</v>
      </c>
      <c r="AI89" s="174">
        <v>-0.14000000000000001</v>
      </c>
      <c r="AJ89" s="174">
        <v>0</v>
      </c>
      <c r="AK89" s="174">
        <v>0</v>
      </c>
      <c r="AL89" s="174">
        <v>0</v>
      </c>
      <c r="AM89" s="174">
        <v>0</v>
      </c>
      <c r="AN89" s="174">
        <v>0</v>
      </c>
      <c r="AO89">
        <v>0</v>
      </c>
      <c r="AP89" s="174">
        <v>0</v>
      </c>
      <c r="AQ89" s="174">
        <v>0</v>
      </c>
      <c r="AR89" s="174">
        <v>0</v>
      </c>
      <c r="AS89" s="174">
        <v>0</v>
      </c>
      <c r="AT89">
        <v>0</v>
      </c>
      <c r="AU89">
        <v>0</v>
      </c>
      <c r="AV89" s="174">
        <v>0</v>
      </c>
      <c r="AW89" s="174">
        <v>0</v>
      </c>
      <c r="AX89" s="174">
        <v>0</v>
      </c>
      <c r="AY89" s="174">
        <v>0</v>
      </c>
      <c r="AZ89" s="174">
        <v>0</v>
      </c>
      <c r="BA89" s="174">
        <v>0</v>
      </c>
      <c r="BB89" s="17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4">
        <v>0</v>
      </c>
      <c r="O90" s="174">
        <v>0</v>
      </c>
      <c r="P90" s="174">
        <v>0</v>
      </c>
      <c r="Q90" s="174">
        <v>0</v>
      </c>
      <c r="R90" s="174">
        <v>0</v>
      </c>
      <c r="S90" s="174">
        <v>0</v>
      </c>
      <c r="T90" s="174">
        <v>0</v>
      </c>
      <c r="U90" s="174">
        <v>0</v>
      </c>
      <c r="V90" s="174">
        <v>0</v>
      </c>
      <c r="W90" s="174">
        <v>0</v>
      </c>
      <c r="X90" s="174">
        <v>0</v>
      </c>
      <c r="Y90" s="174">
        <v>0</v>
      </c>
      <c r="Z90">
        <v>0</v>
      </c>
      <c r="AA90" s="174">
        <v>0</v>
      </c>
      <c r="AB90" s="174">
        <v>0</v>
      </c>
      <c r="AC90" s="174">
        <v>0</v>
      </c>
      <c r="AD90" s="174">
        <v>0</v>
      </c>
      <c r="AE90" s="174">
        <v>9.01</v>
      </c>
      <c r="AF90" s="174">
        <v>0</v>
      </c>
      <c r="AG90" s="174">
        <v>0</v>
      </c>
      <c r="AH90" s="174">
        <v>0</v>
      </c>
      <c r="AI90" s="174">
        <v>-0.14000000000000001</v>
      </c>
      <c r="AJ90" s="174">
        <v>0</v>
      </c>
      <c r="AK90" s="174">
        <v>0</v>
      </c>
      <c r="AL90" s="174">
        <v>0</v>
      </c>
      <c r="AM90" s="174">
        <v>0</v>
      </c>
      <c r="AN90" s="174">
        <v>0</v>
      </c>
      <c r="AO90">
        <v>0</v>
      </c>
      <c r="AP90" s="174">
        <v>0</v>
      </c>
      <c r="AQ90" s="174">
        <v>0</v>
      </c>
      <c r="AR90" s="174">
        <v>0</v>
      </c>
      <c r="AS90" s="174">
        <v>0</v>
      </c>
      <c r="AT90">
        <v>0</v>
      </c>
      <c r="AU90">
        <v>0</v>
      </c>
      <c r="AV90" s="174">
        <v>0</v>
      </c>
      <c r="AW90" s="174">
        <v>0</v>
      </c>
      <c r="AX90" s="174">
        <v>0</v>
      </c>
      <c r="AY90" s="174">
        <v>0</v>
      </c>
      <c r="AZ90" s="174">
        <v>0</v>
      </c>
      <c r="BA90" s="174">
        <v>0</v>
      </c>
      <c r="BB90" s="17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9.01</v>
      </c>
      <c r="AF91" s="174">
        <v>0</v>
      </c>
      <c r="AG91" s="174">
        <v>0</v>
      </c>
      <c r="AH91" s="174">
        <v>0</v>
      </c>
      <c r="AI91" s="174">
        <v>-0.14000000000000001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>
        <v>0</v>
      </c>
      <c r="AP91" s="174">
        <v>0</v>
      </c>
      <c r="AQ91" s="174">
        <v>0</v>
      </c>
      <c r="AR91" s="174">
        <v>0</v>
      </c>
      <c r="AS91" s="174">
        <v>0</v>
      </c>
      <c r="AT91">
        <v>0</v>
      </c>
      <c r="AU91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4">
        <v>0</v>
      </c>
      <c r="C92" s="174">
        <v>0</v>
      </c>
      <c r="D92" s="174">
        <v>0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0</v>
      </c>
      <c r="M92" s="174">
        <v>0</v>
      </c>
      <c r="N92" s="174">
        <v>0</v>
      </c>
      <c r="O92" s="174">
        <v>0</v>
      </c>
      <c r="P92" s="174">
        <v>0</v>
      </c>
      <c r="Q92" s="174">
        <v>0</v>
      </c>
      <c r="R92" s="174">
        <v>0</v>
      </c>
      <c r="S92" s="174">
        <v>0</v>
      </c>
      <c r="T92" s="174">
        <v>0</v>
      </c>
      <c r="U92" s="174">
        <v>0</v>
      </c>
      <c r="V92" s="174">
        <v>0</v>
      </c>
      <c r="W92" s="174">
        <v>0</v>
      </c>
      <c r="X92" s="174">
        <v>0</v>
      </c>
      <c r="Y92" s="174">
        <v>0</v>
      </c>
      <c r="Z92">
        <v>0</v>
      </c>
      <c r="AA92" s="174">
        <v>0</v>
      </c>
      <c r="AB92" s="174">
        <v>0</v>
      </c>
      <c r="AC92" s="174">
        <v>0</v>
      </c>
      <c r="AD92" s="174">
        <v>0</v>
      </c>
      <c r="AE92" s="174">
        <v>9.01</v>
      </c>
      <c r="AF92" s="174">
        <v>0</v>
      </c>
      <c r="AG92" s="174">
        <v>0</v>
      </c>
      <c r="AH92" s="174">
        <v>0</v>
      </c>
      <c r="AI92" s="174">
        <v>-0.14000000000000001</v>
      </c>
      <c r="AJ92" s="174">
        <v>0</v>
      </c>
      <c r="AK92" s="174">
        <v>0</v>
      </c>
      <c r="AL92" s="174">
        <v>0</v>
      </c>
      <c r="AM92" s="174">
        <v>0</v>
      </c>
      <c r="AN92" s="174">
        <v>0</v>
      </c>
      <c r="AO92">
        <v>0</v>
      </c>
      <c r="AP92" s="174">
        <v>0</v>
      </c>
      <c r="AQ92" s="174">
        <v>0</v>
      </c>
      <c r="AR92" s="174">
        <v>0</v>
      </c>
      <c r="AS92" s="174">
        <v>0</v>
      </c>
      <c r="AT92">
        <v>0</v>
      </c>
      <c r="AU92">
        <v>0</v>
      </c>
      <c r="AV92" s="174">
        <v>0</v>
      </c>
      <c r="AW92" s="174">
        <v>0</v>
      </c>
      <c r="AX92" s="174">
        <v>0</v>
      </c>
      <c r="AY92" s="174">
        <v>0</v>
      </c>
      <c r="AZ92" s="174">
        <v>0</v>
      </c>
      <c r="BA92" s="174">
        <v>0</v>
      </c>
      <c r="BB92" s="17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74"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>
        <v>0</v>
      </c>
      <c r="AA93" s="174">
        <v>0</v>
      </c>
      <c r="AB93" s="174">
        <v>0</v>
      </c>
      <c r="AC93" s="174">
        <v>0</v>
      </c>
      <c r="AD93" s="174">
        <v>0</v>
      </c>
      <c r="AE93" s="174">
        <v>9.01</v>
      </c>
      <c r="AF93" s="174">
        <v>0</v>
      </c>
      <c r="AG93" s="174">
        <v>0</v>
      </c>
      <c r="AH93" s="174">
        <v>0</v>
      </c>
      <c r="AI93" s="174">
        <v>-0.14000000000000001</v>
      </c>
      <c r="AJ93" s="174">
        <v>0</v>
      </c>
      <c r="AK93" s="174">
        <v>0</v>
      </c>
      <c r="AL93" s="174">
        <v>0</v>
      </c>
      <c r="AM93" s="174">
        <v>0</v>
      </c>
      <c r="AN93" s="174">
        <v>0</v>
      </c>
      <c r="AO93">
        <v>0</v>
      </c>
      <c r="AP93" s="174">
        <v>0</v>
      </c>
      <c r="AQ93" s="174">
        <v>0</v>
      </c>
      <c r="AR93" s="174">
        <v>0</v>
      </c>
      <c r="AS93" s="174">
        <v>0</v>
      </c>
      <c r="AT93">
        <v>0</v>
      </c>
      <c r="AU93">
        <v>0</v>
      </c>
      <c r="AV93" s="174">
        <v>0</v>
      </c>
      <c r="AW93" s="174">
        <v>0</v>
      </c>
      <c r="AX93" s="174">
        <v>0</v>
      </c>
      <c r="AY93" s="174">
        <v>0</v>
      </c>
      <c r="AZ93" s="174">
        <v>0</v>
      </c>
      <c r="BA93" s="174">
        <v>0</v>
      </c>
      <c r="BB93" s="17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  <c r="N94" s="174">
        <v>0</v>
      </c>
      <c r="O94" s="174">
        <v>0</v>
      </c>
      <c r="P94" s="174">
        <v>0</v>
      </c>
      <c r="Q94" s="174">
        <v>0</v>
      </c>
      <c r="R94" s="174">
        <v>0</v>
      </c>
      <c r="S94" s="174">
        <v>0</v>
      </c>
      <c r="T94" s="174">
        <v>0</v>
      </c>
      <c r="U94" s="174">
        <v>0</v>
      </c>
      <c r="V94" s="174">
        <v>0</v>
      </c>
      <c r="W94" s="174">
        <v>0</v>
      </c>
      <c r="X94" s="174">
        <v>0</v>
      </c>
      <c r="Y94" s="174">
        <v>0</v>
      </c>
      <c r="Z9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9.01</v>
      </c>
      <c r="AF94" s="174">
        <v>0</v>
      </c>
      <c r="AG94" s="174">
        <v>0</v>
      </c>
      <c r="AH94" s="174">
        <v>0</v>
      </c>
      <c r="AI94" s="174">
        <v>-0.14000000000000001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>
        <v>0</v>
      </c>
      <c r="AP94" s="174">
        <v>0</v>
      </c>
      <c r="AQ94" s="174">
        <v>0</v>
      </c>
      <c r="AR94" s="174">
        <v>0</v>
      </c>
      <c r="AS94" s="174">
        <v>0</v>
      </c>
      <c r="AT94">
        <v>0</v>
      </c>
      <c r="AU9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  <c r="N95" s="174">
        <v>0</v>
      </c>
      <c r="O95" s="174">
        <v>0</v>
      </c>
      <c r="P95" s="174">
        <v>0</v>
      </c>
      <c r="Q95" s="174">
        <v>0</v>
      </c>
      <c r="R95" s="174">
        <v>0</v>
      </c>
      <c r="S95" s="174">
        <v>0</v>
      </c>
      <c r="T95" s="174">
        <v>0</v>
      </c>
      <c r="U95" s="174">
        <v>0</v>
      </c>
      <c r="V95" s="174">
        <v>0</v>
      </c>
      <c r="W95" s="174">
        <v>0</v>
      </c>
      <c r="X95" s="174">
        <v>0</v>
      </c>
      <c r="Y95" s="174">
        <v>0</v>
      </c>
      <c r="Z95">
        <v>0</v>
      </c>
      <c r="AA95" s="174">
        <v>0</v>
      </c>
      <c r="AB95" s="174">
        <v>0</v>
      </c>
      <c r="AC95" s="174">
        <v>0</v>
      </c>
      <c r="AD95" s="174">
        <v>0</v>
      </c>
      <c r="AE95" s="174">
        <v>9.01</v>
      </c>
      <c r="AF95" s="174">
        <v>0</v>
      </c>
      <c r="AG95" s="174">
        <v>0</v>
      </c>
      <c r="AH95" s="174">
        <v>0</v>
      </c>
      <c r="AI95" s="174">
        <v>-0.14000000000000001</v>
      </c>
      <c r="AJ95" s="174">
        <v>0</v>
      </c>
      <c r="AK95" s="174">
        <v>0</v>
      </c>
      <c r="AL95" s="174">
        <v>0</v>
      </c>
      <c r="AM95" s="174">
        <v>0</v>
      </c>
      <c r="AN95" s="174">
        <v>0</v>
      </c>
      <c r="AO95">
        <v>0</v>
      </c>
      <c r="AP95" s="174">
        <v>0</v>
      </c>
      <c r="AQ95" s="174">
        <v>0</v>
      </c>
      <c r="AR95" s="174">
        <v>0</v>
      </c>
      <c r="AS95" s="174">
        <v>0</v>
      </c>
      <c r="AT95">
        <v>0</v>
      </c>
      <c r="AU95">
        <v>0</v>
      </c>
      <c r="AV95" s="174">
        <v>0</v>
      </c>
      <c r="AW95" s="174">
        <v>0</v>
      </c>
      <c r="AX95" s="174">
        <v>0</v>
      </c>
      <c r="AY95" s="174">
        <v>0</v>
      </c>
      <c r="AZ95" s="174">
        <v>0</v>
      </c>
      <c r="BA95" s="174">
        <v>0</v>
      </c>
      <c r="BB95" s="17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  <c r="Q96" s="174">
        <v>0</v>
      </c>
      <c r="R96" s="174">
        <v>0</v>
      </c>
      <c r="S96" s="174">
        <v>0</v>
      </c>
      <c r="T96" s="174">
        <v>0</v>
      </c>
      <c r="U96" s="174">
        <v>0</v>
      </c>
      <c r="V96" s="174">
        <v>0</v>
      </c>
      <c r="W96" s="174">
        <v>0</v>
      </c>
      <c r="X96" s="174">
        <v>0</v>
      </c>
      <c r="Y96" s="174">
        <v>0</v>
      </c>
      <c r="Z96">
        <v>0</v>
      </c>
      <c r="AA96" s="174">
        <v>0</v>
      </c>
      <c r="AB96" s="174">
        <v>0</v>
      </c>
      <c r="AC96" s="174">
        <v>0</v>
      </c>
      <c r="AD96" s="174">
        <v>0</v>
      </c>
      <c r="AE96" s="174">
        <v>9.01</v>
      </c>
      <c r="AF96" s="174">
        <v>0</v>
      </c>
      <c r="AG96" s="174">
        <v>0</v>
      </c>
      <c r="AH96" s="174">
        <v>0</v>
      </c>
      <c r="AI96" s="174">
        <v>-0.14000000000000001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>
        <v>0</v>
      </c>
      <c r="AP96" s="174">
        <v>0</v>
      </c>
      <c r="AQ96" s="174">
        <v>0</v>
      </c>
      <c r="AR96" s="174">
        <v>0</v>
      </c>
      <c r="AS96" s="174">
        <v>0</v>
      </c>
      <c r="AT96">
        <v>0</v>
      </c>
      <c r="AU96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4">
        <v>0</v>
      </c>
      <c r="C97" s="174">
        <v>0</v>
      </c>
      <c r="D97" s="174">
        <v>0</v>
      </c>
      <c r="E97" s="174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>
        <v>0</v>
      </c>
      <c r="AA97" s="174">
        <v>0</v>
      </c>
      <c r="AB97" s="174">
        <v>0</v>
      </c>
      <c r="AC97" s="174">
        <v>0</v>
      </c>
      <c r="AD97" s="174">
        <v>0</v>
      </c>
      <c r="AE97" s="174">
        <v>9.01</v>
      </c>
      <c r="AF97" s="174">
        <v>0</v>
      </c>
      <c r="AG97" s="174">
        <v>0</v>
      </c>
      <c r="AH97" s="174">
        <v>0</v>
      </c>
      <c r="AI97" s="174">
        <v>-0.14000000000000001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>
        <v>0</v>
      </c>
      <c r="AP97" s="174">
        <v>0</v>
      </c>
      <c r="AQ97" s="174">
        <v>0</v>
      </c>
      <c r="AR97" s="174">
        <v>0</v>
      </c>
      <c r="AS97" s="174">
        <v>0</v>
      </c>
      <c r="AT97">
        <v>0</v>
      </c>
      <c r="AU97">
        <v>0</v>
      </c>
      <c r="AV97" s="174">
        <v>0</v>
      </c>
      <c r="AW97" s="174">
        <v>0</v>
      </c>
      <c r="AX97" s="174">
        <v>0</v>
      </c>
      <c r="AY97" s="174">
        <v>0</v>
      </c>
      <c r="AZ97" s="174">
        <v>0</v>
      </c>
      <c r="BA97" s="174">
        <v>0</v>
      </c>
      <c r="BB97" s="17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4">
        <v>0</v>
      </c>
      <c r="C98" s="174">
        <v>0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>
        <v>0</v>
      </c>
      <c r="AA98" s="174">
        <v>0</v>
      </c>
      <c r="AB98" s="174">
        <v>0</v>
      </c>
      <c r="AC98" s="174">
        <v>0</v>
      </c>
      <c r="AD98" s="174">
        <v>0</v>
      </c>
      <c r="AE98" s="174">
        <v>9.01</v>
      </c>
      <c r="AF98" s="174">
        <v>0</v>
      </c>
      <c r="AG98" s="174">
        <v>0</v>
      </c>
      <c r="AH98" s="174">
        <v>0</v>
      </c>
      <c r="AI98" s="174">
        <v>-0.14000000000000001</v>
      </c>
      <c r="AJ98" s="174">
        <v>0</v>
      </c>
      <c r="AK98" s="174">
        <v>0</v>
      </c>
      <c r="AL98" s="174">
        <v>0</v>
      </c>
      <c r="AM98" s="174">
        <v>0</v>
      </c>
      <c r="AN98" s="174">
        <v>0</v>
      </c>
      <c r="AO98">
        <v>0</v>
      </c>
      <c r="AP98" s="174">
        <v>0</v>
      </c>
      <c r="AQ98" s="174">
        <v>0</v>
      </c>
      <c r="AR98" s="174">
        <v>0</v>
      </c>
      <c r="AS98" s="174">
        <v>0</v>
      </c>
      <c r="AT98">
        <v>0</v>
      </c>
      <c r="AU98">
        <v>0</v>
      </c>
      <c r="AV98" s="174">
        <v>0</v>
      </c>
      <c r="AW98" s="174">
        <v>0</v>
      </c>
      <c r="AX98" s="174">
        <v>0</v>
      </c>
      <c r="AY98" s="174">
        <v>0</v>
      </c>
      <c r="AZ98" s="174">
        <v>0</v>
      </c>
      <c r="BA98" s="174">
        <v>0</v>
      </c>
      <c r="BB98" s="17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0.19921749999999996</v>
      </c>
      <c r="AF99">
        <f t="shared" si="0"/>
        <v>1.1419999999999998E-2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485</v>
      </c>
      <c r="L1" t="s">
        <v>18</v>
      </c>
      <c r="M1" t="s">
        <v>27</v>
      </c>
      <c r="N1" t="s">
        <v>28</v>
      </c>
      <c r="O1" t="s">
        <v>29</v>
      </c>
      <c r="P1" t="s">
        <v>486</v>
      </c>
      <c r="Q1" t="s">
        <v>487</v>
      </c>
      <c r="R1" t="s">
        <v>488</v>
      </c>
      <c r="S1" t="s">
        <v>489</v>
      </c>
      <c r="T1" t="s">
        <v>41</v>
      </c>
      <c r="U1" t="s">
        <v>31</v>
      </c>
      <c r="V1" t="s">
        <v>490</v>
      </c>
      <c r="W1" t="s">
        <v>491</v>
      </c>
      <c r="X1" t="s">
        <v>492</v>
      </c>
      <c r="Y1" t="s">
        <v>493</v>
      </c>
      <c r="AA1" t="s">
        <v>205</v>
      </c>
      <c r="AB1" t="s">
        <v>206</v>
      </c>
      <c r="AC1" t="s">
        <v>497</v>
      </c>
      <c r="AD1" t="s">
        <v>498</v>
      </c>
      <c r="AE1" t="s">
        <v>499</v>
      </c>
      <c r="AF1" t="s">
        <v>500</v>
      </c>
      <c r="AG1" t="s">
        <v>501</v>
      </c>
      <c r="AH1" t="s">
        <v>502</v>
      </c>
      <c r="AI1" t="s">
        <v>213</v>
      </c>
      <c r="AJ1" t="s">
        <v>214</v>
      </c>
      <c r="AK1" t="s">
        <v>503</v>
      </c>
      <c r="AL1" t="s">
        <v>504</v>
      </c>
      <c r="AM1" t="s">
        <v>505</v>
      </c>
      <c r="AN1" t="s">
        <v>506</v>
      </c>
      <c r="AP1" t="s">
        <v>494</v>
      </c>
      <c r="AQ1" t="s">
        <v>495</v>
      </c>
      <c r="AR1" t="s">
        <v>496</v>
      </c>
      <c r="AS1" t="s">
        <v>482</v>
      </c>
      <c r="AV1" t="s">
        <v>358</v>
      </c>
      <c r="AW1" t="s">
        <v>359</v>
      </c>
      <c r="AX1" t="s">
        <v>361</v>
      </c>
      <c r="AY1" t="s">
        <v>481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484</v>
      </c>
      <c r="D2" t="s">
        <v>484</v>
      </c>
      <c r="E2" t="s">
        <v>484</v>
      </c>
      <c r="F2" t="s">
        <v>484</v>
      </c>
      <c r="G2" t="s">
        <v>484</v>
      </c>
      <c r="H2" t="s">
        <v>484</v>
      </c>
      <c r="I2" t="s">
        <v>484</v>
      </c>
      <c r="J2" t="s">
        <v>484</v>
      </c>
      <c r="K2" t="s">
        <v>484</v>
      </c>
      <c r="L2" t="s">
        <v>484</v>
      </c>
      <c r="M2" t="s">
        <v>484</v>
      </c>
      <c r="N2" t="s">
        <v>484</v>
      </c>
      <c r="O2" t="s">
        <v>484</v>
      </c>
      <c r="P2" t="s">
        <v>484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74">
        <v>152</v>
      </c>
      <c r="H3" s="174">
        <v>0</v>
      </c>
      <c r="I3" s="174">
        <v>0</v>
      </c>
      <c r="J3" s="174">
        <v>0</v>
      </c>
      <c r="K3" s="174">
        <v>-7.2</v>
      </c>
      <c r="L3" s="174">
        <v>0</v>
      </c>
      <c r="M3" s="174">
        <v>0</v>
      </c>
      <c r="N3" s="174">
        <v>0</v>
      </c>
      <c r="O3" s="174">
        <v>0</v>
      </c>
      <c r="P3" s="174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74">
        <v>152</v>
      </c>
      <c r="H4" s="174">
        <v>0</v>
      </c>
      <c r="I4" s="174">
        <v>0</v>
      </c>
      <c r="J4" s="174">
        <v>0</v>
      </c>
      <c r="K4" s="174">
        <v>-7.2</v>
      </c>
      <c r="L4" s="174">
        <v>0</v>
      </c>
      <c r="M4" s="174">
        <v>0</v>
      </c>
      <c r="N4" s="174">
        <v>0</v>
      </c>
      <c r="O4" s="174">
        <v>0</v>
      </c>
      <c r="P4" s="174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74">
        <v>152</v>
      </c>
      <c r="H5" s="174">
        <v>0</v>
      </c>
      <c r="I5" s="174">
        <v>0</v>
      </c>
      <c r="J5" s="174">
        <v>0</v>
      </c>
      <c r="K5" s="174">
        <v>-7.2</v>
      </c>
      <c r="L5" s="174">
        <v>0</v>
      </c>
      <c r="M5" s="174">
        <v>0</v>
      </c>
      <c r="N5" s="174">
        <v>0</v>
      </c>
      <c r="O5" s="174">
        <v>0</v>
      </c>
      <c r="P5" s="174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74">
        <v>152</v>
      </c>
      <c r="H6" s="174">
        <v>0</v>
      </c>
      <c r="I6" s="174">
        <v>0</v>
      </c>
      <c r="J6" s="174">
        <v>0</v>
      </c>
      <c r="K6" s="174">
        <v>-7.2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74">
        <v>154</v>
      </c>
      <c r="H7" s="174">
        <v>0</v>
      </c>
      <c r="I7" s="174">
        <v>0</v>
      </c>
      <c r="J7" s="174">
        <v>0</v>
      </c>
      <c r="K7" s="174">
        <v>-7.2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74">
        <v>154</v>
      </c>
      <c r="H8" s="174">
        <v>0</v>
      </c>
      <c r="I8" s="174">
        <v>0</v>
      </c>
      <c r="J8" s="174">
        <v>0</v>
      </c>
      <c r="K8" s="174">
        <v>-7.2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74">
        <v>154</v>
      </c>
      <c r="H9" s="174">
        <v>0</v>
      </c>
      <c r="I9" s="174">
        <v>0</v>
      </c>
      <c r="J9" s="174">
        <v>0</v>
      </c>
      <c r="K9" s="174">
        <v>-7.2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74">
        <v>154</v>
      </c>
      <c r="H10" s="174">
        <v>0</v>
      </c>
      <c r="I10" s="174">
        <v>0</v>
      </c>
      <c r="J10" s="174">
        <v>0</v>
      </c>
      <c r="K10" s="174">
        <v>-7.2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74">
        <v>154</v>
      </c>
      <c r="H11" s="174">
        <v>0</v>
      </c>
      <c r="I11" s="174">
        <v>0</v>
      </c>
      <c r="J11" s="174">
        <v>0</v>
      </c>
      <c r="K11" s="174">
        <v>-7.2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74">
        <v>154</v>
      </c>
      <c r="H12" s="174">
        <v>0</v>
      </c>
      <c r="I12" s="174">
        <v>0</v>
      </c>
      <c r="J12" s="174">
        <v>0</v>
      </c>
      <c r="K12" s="174">
        <v>-7.2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74">
        <v>154</v>
      </c>
      <c r="H13" s="174">
        <v>0</v>
      </c>
      <c r="I13" s="174">
        <v>0</v>
      </c>
      <c r="J13" s="174">
        <v>0</v>
      </c>
      <c r="K13" s="174">
        <v>-7.2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74">
        <v>154</v>
      </c>
      <c r="H14" s="174">
        <v>0</v>
      </c>
      <c r="I14" s="174">
        <v>0</v>
      </c>
      <c r="J14" s="174">
        <v>0</v>
      </c>
      <c r="K14" s="174">
        <v>-7.2</v>
      </c>
      <c r="L14" s="174">
        <v>0</v>
      </c>
      <c r="M14" s="174">
        <v>0</v>
      </c>
      <c r="N14" s="174">
        <v>0</v>
      </c>
      <c r="O14" s="174">
        <v>0</v>
      </c>
      <c r="P14" s="174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74">
        <v>154</v>
      </c>
      <c r="H15" s="174">
        <v>0</v>
      </c>
      <c r="I15" s="174">
        <v>0</v>
      </c>
      <c r="J15" s="174">
        <v>0</v>
      </c>
      <c r="K15" s="174">
        <v>-7.2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74">
        <v>154</v>
      </c>
      <c r="H16" s="174">
        <v>0</v>
      </c>
      <c r="I16" s="174">
        <v>0</v>
      </c>
      <c r="J16" s="174">
        <v>0</v>
      </c>
      <c r="K16" s="174">
        <v>-7.2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74">
        <v>154</v>
      </c>
      <c r="H17" s="174">
        <v>0</v>
      </c>
      <c r="I17" s="174">
        <v>0</v>
      </c>
      <c r="J17" s="174">
        <v>0</v>
      </c>
      <c r="K17" s="174">
        <v>-7.2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74">
        <v>154</v>
      </c>
      <c r="H18" s="174">
        <v>0</v>
      </c>
      <c r="I18" s="174">
        <v>0</v>
      </c>
      <c r="J18" s="174">
        <v>0</v>
      </c>
      <c r="K18" s="174">
        <v>-7.2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74">
        <v>154</v>
      </c>
      <c r="H19" s="174">
        <v>0</v>
      </c>
      <c r="I19" s="174">
        <v>0</v>
      </c>
      <c r="J19" s="174">
        <v>0</v>
      </c>
      <c r="K19" s="174">
        <v>-7.2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74">
        <v>154</v>
      </c>
      <c r="H20" s="174">
        <v>0</v>
      </c>
      <c r="I20" s="174">
        <v>0</v>
      </c>
      <c r="J20" s="174">
        <v>0</v>
      </c>
      <c r="K20" s="174">
        <v>-7.2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74">
        <v>154</v>
      </c>
      <c r="H21" s="174">
        <v>0</v>
      </c>
      <c r="I21" s="174">
        <v>0</v>
      </c>
      <c r="J21" s="174">
        <v>0</v>
      </c>
      <c r="K21" s="174">
        <v>-7.2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74">
        <v>154</v>
      </c>
      <c r="H22" s="174">
        <v>0</v>
      </c>
      <c r="I22" s="174">
        <v>0</v>
      </c>
      <c r="J22" s="174">
        <v>0</v>
      </c>
      <c r="K22" s="174">
        <v>-7.2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74">
        <v>157</v>
      </c>
      <c r="H23" s="174">
        <v>0</v>
      </c>
      <c r="I23" s="174">
        <v>0</v>
      </c>
      <c r="J23" s="174">
        <v>0</v>
      </c>
      <c r="K23" s="174">
        <v>-7.2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74">
        <v>157</v>
      </c>
      <c r="H24" s="174">
        <v>0</v>
      </c>
      <c r="I24" s="174">
        <v>0</v>
      </c>
      <c r="J24" s="174">
        <v>0</v>
      </c>
      <c r="K24" s="174">
        <v>-7.2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74">
        <v>157</v>
      </c>
      <c r="H25" s="174">
        <v>0</v>
      </c>
      <c r="I25" s="174">
        <v>0</v>
      </c>
      <c r="J25" s="174">
        <v>0</v>
      </c>
      <c r="K25" s="174">
        <v>-7.2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74">
        <v>157</v>
      </c>
      <c r="H26" s="174">
        <v>0</v>
      </c>
      <c r="I26" s="174">
        <v>0</v>
      </c>
      <c r="J26" s="174">
        <v>0</v>
      </c>
      <c r="K26" s="174">
        <v>-7.2</v>
      </c>
      <c r="L26" s="174">
        <v>0</v>
      </c>
      <c r="M26" s="174">
        <v>0</v>
      </c>
      <c r="N26" s="174">
        <v>0</v>
      </c>
      <c r="O26" s="174">
        <v>0</v>
      </c>
      <c r="P26" s="174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74">
        <v>157</v>
      </c>
      <c r="H27" s="174">
        <v>0</v>
      </c>
      <c r="I27" s="174">
        <v>0</v>
      </c>
      <c r="J27" s="174">
        <v>0</v>
      </c>
      <c r="K27" s="174">
        <v>-7.2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74">
        <v>157</v>
      </c>
      <c r="H28" s="174">
        <v>0</v>
      </c>
      <c r="I28" s="174">
        <v>0</v>
      </c>
      <c r="J28" s="174">
        <v>0</v>
      </c>
      <c r="K28" s="174">
        <v>-7.2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74">
        <v>157</v>
      </c>
      <c r="H29" s="174">
        <v>0</v>
      </c>
      <c r="I29" s="174">
        <v>0</v>
      </c>
      <c r="J29" s="174">
        <v>0</v>
      </c>
      <c r="K29" s="174">
        <v>-7.2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74">
        <v>157</v>
      </c>
      <c r="H30" s="174">
        <v>0</v>
      </c>
      <c r="I30" s="174">
        <v>0</v>
      </c>
      <c r="J30" s="174">
        <v>0</v>
      </c>
      <c r="K30" s="174">
        <v>-7.2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4">
        <v>157</v>
      </c>
      <c r="H31" s="174">
        <v>0</v>
      </c>
      <c r="I31" s="174">
        <v>0</v>
      </c>
      <c r="J31" s="174">
        <v>0</v>
      </c>
      <c r="K31" s="174">
        <v>-7.2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74">
        <v>157</v>
      </c>
      <c r="H32" s="174">
        <v>0</v>
      </c>
      <c r="I32" s="174">
        <v>0</v>
      </c>
      <c r="J32" s="174">
        <v>0</v>
      </c>
      <c r="K32" s="174">
        <v>-7.2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74">
        <v>157</v>
      </c>
      <c r="H33" s="174">
        <v>0</v>
      </c>
      <c r="I33" s="174">
        <v>0</v>
      </c>
      <c r="J33" s="174">
        <v>0</v>
      </c>
      <c r="K33" s="174">
        <v>-7.2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74">
        <v>0</v>
      </c>
      <c r="H34" s="174">
        <v>90</v>
      </c>
      <c r="I34" s="174">
        <v>0</v>
      </c>
      <c r="J34" s="174">
        <v>0</v>
      </c>
      <c r="K34" s="174">
        <v>-7.2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74">
        <v>0</v>
      </c>
      <c r="H35" s="174">
        <v>90</v>
      </c>
      <c r="I35" s="174">
        <v>0</v>
      </c>
      <c r="J35" s="174">
        <v>0</v>
      </c>
      <c r="K35" s="174">
        <v>-7.2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74">
        <v>0</v>
      </c>
      <c r="H36" s="174">
        <v>100</v>
      </c>
      <c r="I36" s="174">
        <v>0</v>
      </c>
      <c r="J36" s="174">
        <v>0</v>
      </c>
      <c r="K36" s="174">
        <v>-7.2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74">
        <v>0</v>
      </c>
      <c r="H37" s="174">
        <v>100</v>
      </c>
      <c r="I37" s="174">
        <v>0</v>
      </c>
      <c r="J37" s="174">
        <v>0</v>
      </c>
      <c r="K37" s="174">
        <v>-7.2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74">
        <v>0</v>
      </c>
      <c r="H38" s="174">
        <v>100</v>
      </c>
      <c r="I38" s="174">
        <v>0</v>
      </c>
      <c r="J38" s="174">
        <v>0</v>
      </c>
      <c r="K38" s="174">
        <v>-7.2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74">
        <v>0</v>
      </c>
      <c r="H39" s="174">
        <v>100</v>
      </c>
      <c r="I39" s="174">
        <v>0</v>
      </c>
      <c r="J39" s="174">
        <v>0</v>
      </c>
      <c r="K39" s="174">
        <v>-7.2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74">
        <v>0</v>
      </c>
      <c r="H40" s="174">
        <v>87</v>
      </c>
      <c r="I40" s="174">
        <v>0</v>
      </c>
      <c r="J40" s="174">
        <v>0</v>
      </c>
      <c r="K40" s="174">
        <v>-7.2</v>
      </c>
      <c r="L40" s="174">
        <v>0</v>
      </c>
      <c r="M40" s="174">
        <v>0</v>
      </c>
      <c r="N40" s="174">
        <v>0</v>
      </c>
      <c r="O40" s="174">
        <v>0</v>
      </c>
      <c r="P40" s="174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74">
        <v>0</v>
      </c>
      <c r="H41" s="174">
        <v>87</v>
      </c>
      <c r="I41" s="174">
        <v>0</v>
      </c>
      <c r="J41" s="174">
        <v>0</v>
      </c>
      <c r="K41" s="174">
        <v>-7.2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74">
        <v>153</v>
      </c>
      <c r="H42" s="174">
        <v>0</v>
      </c>
      <c r="I42" s="174">
        <v>0</v>
      </c>
      <c r="J42" s="174">
        <v>0</v>
      </c>
      <c r="K42" s="174">
        <v>-7.2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74">
        <v>153</v>
      </c>
      <c r="H43" s="174">
        <v>0</v>
      </c>
      <c r="I43" s="174">
        <v>0</v>
      </c>
      <c r="J43" s="174">
        <v>0</v>
      </c>
      <c r="K43" s="174">
        <v>-7.2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74">
        <v>153</v>
      </c>
      <c r="H44" s="174">
        <v>0</v>
      </c>
      <c r="I44" s="174">
        <v>0</v>
      </c>
      <c r="J44" s="174">
        <v>0</v>
      </c>
      <c r="K44" s="174">
        <v>-7.2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74">
        <v>153</v>
      </c>
      <c r="H45" s="174">
        <v>0</v>
      </c>
      <c r="I45" s="174">
        <v>0</v>
      </c>
      <c r="J45" s="174">
        <v>0</v>
      </c>
      <c r="K45" s="174">
        <v>-7.2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74">
        <v>153</v>
      </c>
      <c r="H46" s="174">
        <v>0</v>
      </c>
      <c r="I46" s="174">
        <v>0</v>
      </c>
      <c r="J46" s="174">
        <v>0</v>
      </c>
      <c r="K46" s="174">
        <v>-7.2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74">
        <v>153</v>
      </c>
      <c r="H47" s="174">
        <v>0</v>
      </c>
      <c r="I47" s="174">
        <v>0</v>
      </c>
      <c r="J47" s="174">
        <v>0</v>
      </c>
      <c r="K47" s="174">
        <v>-7.2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74">
        <v>153</v>
      </c>
      <c r="H48" s="174">
        <v>0</v>
      </c>
      <c r="I48" s="174">
        <v>0</v>
      </c>
      <c r="J48" s="174">
        <v>0</v>
      </c>
      <c r="K48" s="174">
        <v>-7.2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74">
        <v>153</v>
      </c>
      <c r="H49" s="174">
        <v>0</v>
      </c>
      <c r="I49" s="174">
        <v>0</v>
      </c>
      <c r="J49" s="174">
        <v>0</v>
      </c>
      <c r="K49" s="174">
        <v>-7.2</v>
      </c>
      <c r="L49" s="174">
        <v>0</v>
      </c>
      <c r="M49" s="174">
        <v>0</v>
      </c>
      <c r="N49" s="174">
        <v>0</v>
      </c>
      <c r="O49" s="174">
        <v>0</v>
      </c>
      <c r="P49" s="174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74">
        <v>153</v>
      </c>
      <c r="H50" s="174">
        <v>0</v>
      </c>
      <c r="I50" s="174">
        <v>0</v>
      </c>
      <c r="J50" s="174">
        <v>0</v>
      </c>
      <c r="K50" s="174">
        <v>-7.2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74">
        <v>153</v>
      </c>
      <c r="H51" s="174">
        <v>0</v>
      </c>
      <c r="I51" s="174">
        <v>0</v>
      </c>
      <c r="J51" s="174">
        <v>0</v>
      </c>
      <c r="K51" s="174">
        <v>-7.2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74">
        <v>153</v>
      </c>
      <c r="H52" s="174">
        <v>0</v>
      </c>
      <c r="I52" s="174">
        <v>0</v>
      </c>
      <c r="J52" s="174">
        <v>0</v>
      </c>
      <c r="K52" s="174">
        <v>-7.2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74">
        <v>153</v>
      </c>
      <c r="H53" s="174">
        <v>0</v>
      </c>
      <c r="I53" s="174">
        <v>0</v>
      </c>
      <c r="J53" s="174">
        <v>0</v>
      </c>
      <c r="K53" s="174">
        <v>-7.2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74">
        <v>153</v>
      </c>
      <c r="H54" s="174">
        <v>0</v>
      </c>
      <c r="I54" s="174">
        <v>0</v>
      </c>
      <c r="J54" s="174">
        <v>0</v>
      </c>
      <c r="K54" s="174">
        <v>-7.2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74">
        <v>153</v>
      </c>
      <c r="H55" s="174">
        <v>0</v>
      </c>
      <c r="I55" s="174">
        <v>0</v>
      </c>
      <c r="J55" s="174">
        <v>0</v>
      </c>
      <c r="K55" s="174">
        <v>-7.2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74">
        <v>153</v>
      </c>
      <c r="H56" s="174">
        <v>0</v>
      </c>
      <c r="I56" s="174">
        <v>0</v>
      </c>
      <c r="J56" s="174">
        <v>0</v>
      </c>
      <c r="K56" s="174">
        <v>-7.2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74">
        <v>153</v>
      </c>
      <c r="H57" s="174">
        <v>0</v>
      </c>
      <c r="I57" s="174">
        <v>0</v>
      </c>
      <c r="J57" s="174">
        <v>0</v>
      </c>
      <c r="K57" s="174">
        <v>-7.2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74">
        <v>153</v>
      </c>
      <c r="H58" s="174">
        <v>0</v>
      </c>
      <c r="I58" s="174">
        <v>0</v>
      </c>
      <c r="J58" s="174">
        <v>0</v>
      </c>
      <c r="K58" s="174">
        <v>-7.2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74">
        <v>147</v>
      </c>
      <c r="H59" s="174">
        <v>0</v>
      </c>
      <c r="I59" s="174">
        <v>0</v>
      </c>
      <c r="J59" s="174">
        <v>0</v>
      </c>
      <c r="K59" s="174">
        <v>-7.2</v>
      </c>
      <c r="L59" s="174">
        <v>0</v>
      </c>
      <c r="M59" s="174">
        <v>0</v>
      </c>
      <c r="N59" s="174">
        <v>0</v>
      </c>
      <c r="O59" s="174">
        <v>0</v>
      </c>
      <c r="P59" s="174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74">
        <v>147</v>
      </c>
      <c r="H60" s="174">
        <v>0</v>
      </c>
      <c r="I60" s="174">
        <v>0</v>
      </c>
      <c r="J60" s="174">
        <v>0</v>
      </c>
      <c r="K60" s="174">
        <v>-7.2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74">
        <v>147</v>
      </c>
      <c r="H61" s="174">
        <v>0</v>
      </c>
      <c r="I61" s="174">
        <v>0</v>
      </c>
      <c r="J61" s="174">
        <v>0</v>
      </c>
      <c r="K61" s="174">
        <v>-7.2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74">
        <v>147</v>
      </c>
      <c r="H62" s="174">
        <v>0</v>
      </c>
      <c r="I62" s="174">
        <v>0</v>
      </c>
      <c r="J62" s="174">
        <v>0</v>
      </c>
      <c r="K62" s="174">
        <v>-7.2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74">
        <v>147</v>
      </c>
      <c r="H63" s="174">
        <v>0</v>
      </c>
      <c r="I63" s="174">
        <v>0</v>
      </c>
      <c r="J63" s="174">
        <v>0</v>
      </c>
      <c r="K63" s="174">
        <v>-7.2</v>
      </c>
      <c r="L63" s="174">
        <v>0</v>
      </c>
      <c r="M63" s="174">
        <v>0</v>
      </c>
      <c r="N63" s="174">
        <v>0</v>
      </c>
      <c r="O63" s="174">
        <v>0</v>
      </c>
      <c r="P63" s="174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74">
        <v>147</v>
      </c>
      <c r="H64" s="174">
        <v>0</v>
      </c>
      <c r="I64" s="174">
        <v>0</v>
      </c>
      <c r="J64" s="174">
        <v>0</v>
      </c>
      <c r="K64" s="174">
        <v>-7.2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74">
        <v>145</v>
      </c>
      <c r="H65" s="174">
        <v>0</v>
      </c>
      <c r="I65" s="174">
        <v>0</v>
      </c>
      <c r="J65" s="174">
        <v>0</v>
      </c>
      <c r="K65" s="174">
        <v>-7.2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74">
        <v>145</v>
      </c>
      <c r="H66" s="174">
        <v>0</v>
      </c>
      <c r="I66" s="174">
        <v>0</v>
      </c>
      <c r="J66" s="174">
        <v>0</v>
      </c>
      <c r="K66" s="174">
        <v>-7.2</v>
      </c>
      <c r="L66" s="174">
        <v>0</v>
      </c>
      <c r="M66" s="174">
        <v>0</v>
      </c>
      <c r="N66" s="174">
        <v>0</v>
      </c>
      <c r="O66" s="174">
        <v>0</v>
      </c>
      <c r="P66" s="174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74">
        <v>145</v>
      </c>
      <c r="H67" s="174">
        <v>0</v>
      </c>
      <c r="I67" s="174">
        <v>0</v>
      </c>
      <c r="J67" s="174">
        <v>0</v>
      </c>
      <c r="K67" s="174">
        <v>-7.2</v>
      </c>
      <c r="L67" s="174">
        <v>0</v>
      </c>
      <c r="M67" s="174">
        <v>0</v>
      </c>
      <c r="N67" s="174">
        <v>0</v>
      </c>
      <c r="O67" s="174">
        <v>0</v>
      </c>
      <c r="P67" s="174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74">
        <v>145</v>
      </c>
      <c r="H68" s="174">
        <v>0</v>
      </c>
      <c r="I68" s="174">
        <v>0</v>
      </c>
      <c r="J68" s="174">
        <v>0</v>
      </c>
      <c r="K68" s="174">
        <v>-7.2</v>
      </c>
      <c r="L68" s="174">
        <v>0</v>
      </c>
      <c r="M68" s="174">
        <v>0</v>
      </c>
      <c r="N68" s="174">
        <v>0</v>
      </c>
      <c r="O68" s="174">
        <v>0</v>
      </c>
      <c r="P68" s="174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74">
        <v>145</v>
      </c>
      <c r="H69" s="174">
        <v>0</v>
      </c>
      <c r="I69" s="174">
        <v>0</v>
      </c>
      <c r="J69" s="174">
        <v>0</v>
      </c>
      <c r="K69" s="174">
        <v>-7.2</v>
      </c>
      <c r="L69" s="174">
        <v>0</v>
      </c>
      <c r="M69" s="174">
        <v>0</v>
      </c>
      <c r="N69" s="174">
        <v>0</v>
      </c>
      <c r="O69" s="174">
        <v>0</v>
      </c>
      <c r="P69" s="174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74">
        <v>145</v>
      </c>
      <c r="H70" s="174">
        <v>0</v>
      </c>
      <c r="I70" s="174">
        <v>0</v>
      </c>
      <c r="J70" s="174">
        <v>0</v>
      </c>
      <c r="K70" s="174">
        <v>-7.2</v>
      </c>
      <c r="L70" s="174">
        <v>0</v>
      </c>
      <c r="M70" s="174">
        <v>0</v>
      </c>
      <c r="N70" s="174">
        <v>0</v>
      </c>
      <c r="O70" s="174">
        <v>0</v>
      </c>
      <c r="P70" s="174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74">
        <v>145</v>
      </c>
      <c r="H71" s="174">
        <v>0</v>
      </c>
      <c r="I71" s="174">
        <v>0</v>
      </c>
      <c r="J71" s="174">
        <v>0</v>
      </c>
      <c r="K71" s="174">
        <v>-7.2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74">
        <v>148</v>
      </c>
      <c r="H72" s="174">
        <v>0</v>
      </c>
      <c r="I72" s="174">
        <v>0</v>
      </c>
      <c r="J72" s="174">
        <v>0</v>
      </c>
      <c r="K72" s="174">
        <v>-7.2</v>
      </c>
      <c r="L72" s="174">
        <v>0</v>
      </c>
      <c r="M72" s="174">
        <v>0</v>
      </c>
      <c r="N72" s="174">
        <v>0</v>
      </c>
      <c r="O72" s="174">
        <v>0</v>
      </c>
      <c r="P72" s="174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74">
        <v>148</v>
      </c>
      <c r="H73" s="174">
        <v>0</v>
      </c>
      <c r="I73" s="174">
        <v>0</v>
      </c>
      <c r="J73" s="174">
        <v>0</v>
      </c>
      <c r="K73" s="174">
        <v>-7.2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74">
        <v>148</v>
      </c>
      <c r="H74" s="174">
        <v>0</v>
      </c>
      <c r="I74" s="174">
        <v>0</v>
      </c>
      <c r="J74" s="174">
        <v>0</v>
      </c>
      <c r="K74" s="174">
        <v>-7.2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74">
        <v>148</v>
      </c>
      <c r="H75" s="174">
        <v>0</v>
      </c>
      <c r="I75" s="174">
        <v>0</v>
      </c>
      <c r="J75" s="174">
        <v>0</v>
      </c>
      <c r="K75" s="174">
        <v>-7.2</v>
      </c>
      <c r="L75" s="174">
        <v>0</v>
      </c>
      <c r="M75" s="174">
        <v>0</v>
      </c>
      <c r="N75" s="174">
        <v>0</v>
      </c>
      <c r="O75" s="174">
        <v>0</v>
      </c>
      <c r="P75" s="174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74">
        <v>148</v>
      </c>
      <c r="H76" s="174">
        <v>0</v>
      </c>
      <c r="I76" s="174">
        <v>0</v>
      </c>
      <c r="J76" s="174">
        <v>0</v>
      </c>
      <c r="K76" s="174">
        <v>-7.2</v>
      </c>
      <c r="L76" s="174">
        <v>0</v>
      </c>
      <c r="M76" s="174">
        <v>0</v>
      </c>
      <c r="N76" s="174">
        <v>0</v>
      </c>
      <c r="O76" s="174">
        <v>0</v>
      </c>
      <c r="P76" s="174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74">
        <v>148</v>
      </c>
      <c r="H77" s="174">
        <v>0</v>
      </c>
      <c r="I77" s="174">
        <v>0</v>
      </c>
      <c r="J77" s="174">
        <v>0</v>
      </c>
      <c r="K77" s="174">
        <v>-7.2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74">
        <v>148</v>
      </c>
      <c r="H78" s="174">
        <v>0</v>
      </c>
      <c r="I78" s="174">
        <v>0</v>
      </c>
      <c r="J78" s="174">
        <v>0</v>
      </c>
      <c r="K78" s="174">
        <v>-7.2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74">
        <v>148</v>
      </c>
      <c r="H79" s="174">
        <v>0</v>
      </c>
      <c r="I79" s="174">
        <v>0</v>
      </c>
      <c r="J79" s="174">
        <v>0</v>
      </c>
      <c r="K79" s="174">
        <v>-7.2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74">
        <v>148</v>
      </c>
      <c r="H80" s="174">
        <v>0</v>
      </c>
      <c r="I80" s="174">
        <v>0</v>
      </c>
      <c r="J80" s="174">
        <v>0</v>
      </c>
      <c r="K80" s="174">
        <v>-7.2</v>
      </c>
      <c r="L80" s="174">
        <v>0</v>
      </c>
      <c r="M80" s="174">
        <v>0</v>
      </c>
      <c r="N80" s="174">
        <v>0</v>
      </c>
      <c r="O80" s="174">
        <v>0</v>
      </c>
      <c r="P80" s="174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74">
        <v>148</v>
      </c>
      <c r="H81" s="174">
        <v>0</v>
      </c>
      <c r="I81" s="174">
        <v>0</v>
      </c>
      <c r="J81" s="174">
        <v>0</v>
      </c>
      <c r="K81" s="174">
        <v>-7.2</v>
      </c>
      <c r="L81" s="174">
        <v>0</v>
      </c>
      <c r="M81" s="174">
        <v>0</v>
      </c>
      <c r="N81" s="174">
        <v>0</v>
      </c>
      <c r="O81" s="174">
        <v>0</v>
      </c>
      <c r="P81" s="174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74">
        <v>148</v>
      </c>
      <c r="H82" s="174">
        <v>0</v>
      </c>
      <c r="I82" s="174">
        <v>0</v>
      </c>
      <c r="J82" s="174">
        <v>0</v>
      </c>
      <c r="K82" s="174">
        <v>-7.2</v>
      </c>
      <c r="L82" s="174">
        <v>0</v>
      </c>
      <c r="M82" s="174">
        <v>0</v>
      </c>
      <c r="N82" s="174">
        <v>0</v>
      </c>
      <c r="O82" s="174">
        <v>0</v>
      </c>
      <c r="P82" s="174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74">
        <v>150</v>
      </c>
      <c r="H83" s="174">
        <v>0</v>
      </c>
      <c r="I83" s="174">
        <v>0</v>
      </c>
      <c r="J83" s="174">
        <v>0</v>
      </c>
      <c r="K83" s="174">
        <v>-7.2</v>
      </c>
      <c r="L83" s="174">
        <v>0</v>
      </c>
      <c r="M83" s="174">
        <v>0</v>
      </c>
      <c r="N83" s="174">
        <v>0</v>
      </c>
      <c r="O83" s="174">
        <v>0</v>
      </c>
      <c r="P83" s="174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74">
        <v>150</v>
      </c>
      <c r="H84" s="174">
        <v>0</v>
      </c>
      <c r="I84" s="174">
        <v>0</v>
      </c>
      <c r="J84" s="174">
        <v>0</v>
      </c>
      <c r="K84" s="174">
        <v>-7.2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74">
        <v>150</v>
      </c>
      <c r="H85" s="174">
        <v>0</v>
      </c>
      <c r="I85" s="174">
        <v>0</v>
      </c>
      <c r="J85" s="174">
        <v>0</v>
      </c>
      <c r="K85" s="174">
        <v>-7.2</v>
      </c>
      <c r="L85" s="174">
        <v>0</v>
      </c>
      <c r="M85" s="174">
        <v>0</v>
      </c>
      <c r="N85" s="174">
        <v>0</v>
      </c>
      <c r="O85" s="174">
        <v>0</v>
      </c>
      <c r="P85" s="174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74">
        <v>150</v>
      </c>
      <c r="H86" s="174">
        <v>0</v>
      </c>
      <c r="I86" s="174">
        <v>0</v>
      </c>
      <c r="J86" s="174">
        <v>0</v>
      </c>
      <c r="K86" s="174">
        <v>-7.2</v>
      </c>
      <c r="L86" s="174">
        <v>0</v>
      </c>
      <c r="M86" s="174">
        <v>0</v>
      </c>
      <c r="N86" s="174">
        <v>0</v>
      </c>
      <c r="O86" s="174">
        <v>0</v>
      </c>
      <c r="P86" s="174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74">
        <v>150</v>
      </c>
      <c r="H87" s="174">
        <v>0</v>
      </c>
      <c r="I87" s="174">
        <v>0</v>
      </c>
      <c r="J87" s="174">
        <v>0</v>
      </c>
      <c r="K87" s="174">
        <v>-7.2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74">
        <v>150</v>
      </c>
      <c r="H88" s="174">
        <v>0</v>
      </c>
      <c r="I88" s="174">
        <v>0</v>
      </c>
      <c r="J88" s="174">
        <v>0</v>
      </c>
      <c r="K88" s="174">
        <v>-7.2</v>
      </c>
      <c r="L88" s="174">
        <v>0</v>
      </c>
      <c r="M88" s="174">
        <v>0</v>
      </c>
      <c r="N88" s="174">
        <v>0</v>
      </c>
      <c r="O88" s="174">
        <v>0</v>
      </c>
      <c r="P88" s="174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74">
        <v>150</v>
      </c>
      <c r="H89" s="174">
        <v>0</v>
      </c>
      <c r="I89" s="174">
        <v>0</v>
      </c>
      <c r="J89" s="174">
        <v>0</v>
      </c>
      <c r="K89" s="174">
        <v>-7.2</v>
      </c>
      <c r="L89" s="174">
        <v>0</v>
      </c>
      <c r="M89" s="174">
        <v>0</v>
      </c>
      <c r="N89" s="174">
        <v>0</v>
      </c>
      <c r="O89" s="174">
        <v>0</v>
      </c>
      <c r="P89" s="174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74">
        <v>150</v>
      </c>
      <c r="H90" s="174">
        <v>0</v>
      </c>
      <c r="I90" s="174">
        <v>0</v>
      </c>
      <c r="J90" s="174">
        <v>0</v>
      </c>
      <c r="K90" s="174">
        <v>-7.2</v>
      </c>
      <c r="L90" s="174">
        <v>0</v>
      </c>
      <c r="M90" s="174">
        <v>0</v>
      </c>
      <c r="N90" s="174">
        <v>0</v>
      </c>
      <c r="O90" s="174">
        <v>0</v>
      </c>
      <c r="P90" s="174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74">
        <v>150</v>
      </c>
      <c r="H91" s="174">
        <v>0</v>
      </c>
      <c r="I91" s="174">
        <v>0</v>
      </c>
      <c r="J91" s="174">
        <v>0</v>
      </c>
      <c r="K91" s="174">
        <v>-7.2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74">
        <v>150</v>
      </c>
      <c r="H92" s="174">
        <v>0</v>
      </c>
      <c r="I92" s="174">
        <v>0</v>
      </c>
      <c r="J92" s="174">
        <v>0</v>
      </c>
      <c r="K92" s="174">
        <v>-7.2</v>
      </c>
      <c r="L92" s="174">
        <v>0</v>
      </c>
      <c r="M92" s="174">
        <v>0</v>
      </c>
      <c r="N92" s="174">
        <v>0</v>
      </c>
      <c r="O92" s="174">
        <v>0</v>
      </c>
      <c r="P92" s="174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74">
        <v>150</v>
      </c>
      <c r="H93" s="174">
        <v>0</v>
      </c>
      <c r="I93" s="174">
        <v>0</v>
      </c>
      <c r="J93" s="174">
        <v>0</v>
      </c>
      <c r="K93" s="174">
        <v>-7.2</v>
      </c>
      <c r="L93" s="174">
        <v>0</v>
      </c>
      <c r="M93" s="174">
        <v>0</v>
      </c>
      <c r="N93" s="174">
        <v>0</v>
      </c>
      <c r="O93" s="174">
        <v>0</v>
      </c>
      <c r="P93" s="174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74">
        <v>150</v>
      </c>
      <c r="H94" s="174">
        <v>0</v>
      </c>
      <c r="I94" s="174">
        <v>0</v>
      </c>
      <c r="J94" s="174">
        <v>0</v>
      </c>
      <c r="K94" s="174">
        <v>-7.2</v>
      </c>
      <c r="L94" s="174">
        <v>0</v>
      </c>
      <c r="M94" s="174">
        <v>0</v>
      </c>
      <c r="N94" s="174">
        <v>0</v>
      </c>
      <c r="O94" s="174">
        <v>0</v>
      </c>
      <c r="P94" s="174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74">
        <v>150</v>
      </c>
      <c r="H95" s="174">
        <v>0</v>
      </c>
      <c r="I95" s="174">
        <v>0</v>
      </c>
      <c r="J95" s="174">
        <v>0</v>
      </c>
      <c r="K95" s="174">
        <v>-7.2</v>
      </c>
      <c r="L95" s="174">
        <v>0</v>
      </c>
      <c r="M95" s="174">
        <v>0</v>
      </c>
      <c r="N95" s="174">
        <v>0</v>
      </c>
      <c r="O95" s="174">
        <v>0</v>
      </c>
      <c r="P95" s="174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74">
        <v>150</v>
      </c>
      <c r="H96" s="174">
        <v>0</v>
      </c>
      <c r="I96" s="174">
        <v>0</v>
      </c>
      <c r="J96" s="174">
        <v>0</v>
      </c>
      <c r="K96" s="174">
        <v>-7.2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74">
        <v>150</v>
      </c>
      <c r="H97" s="174">
        <v>0</v>
      </c>
      <c r="I97" s="174">
        <v>0</v>
      </c>
      <c r="J97" s="174">
        <v>0</v>
      </c>
      <c r="K97" s="174">
        <v>-7.2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74">
        <v>150</v>
      </c>
      <c r="H98" s="174">
        <v>0</v>
      </c>
      <c r="I98" s="174">
        <v>0</v>
      </c>
      <c r="J98" s="174">
        <v>0</v>
      </c>
      <c r="K98" s="174">
        <v>-7.2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0.86624999999999996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3.3312499999999998</v>
      </c>
      <c r="H99" s="114">
        <f t="shared" si="0"/>
        <v>0.1885</v>
      </c>
      <c r="I99" s="114">
        <f t="shared" si="0"/>
        <v>0</v>
      </c>
      <c r="J99" s="114">
        <f t="shared" si="0"/>
        <v>0</v>
      </c>
      <c r="K99" s="114">
        <f t="shared" si="0"/>
        <v>-0.17280000000000012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482</v>
      </c>
      <c r="AU1" t="s">
        <v>481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4">
        <v>0</v>
      </c>
      <c r="C3" s="174">
        <v>0</v>
      </c>
      <c r="D3" s="174">
        <v>19.28</v>
      </c>
      <c r="E3" s="174">
        <v>0</v>
      </c>
      <c r="F3" s="174">
        <v>0</v>
      </c>
      <c r="G3" s="174">
        <v>30.57</v>
      </c>
      <c r="H3" s="174">
        <v>0</v>
      </c>
      <c r="I3" s="174">
        <v>0</v>
      </c>
      <c r="J3" s="174">
        <v>38.56</v>
      </c>
      <c r="K3" s="174">
        <v>291.14</v>
      </c>
      <c r="L3" s="174">
        <v>3.05</v>
      </c>
      <c r="M3" s="174">
        <v>1.79</v>
      </c>
      <c r="N3" s="174">
        <v>0.87</v>
      </c>
      <c r="O3" s="174">
        <v>2.4300000000000002</v>
      </c>
      <c r="P3" s="174">
        <v>0.97</v>
      </c>
      <c r="Q3" s="174">
        <v>0.31</v>
      </c>
      <c r="R3" s="174">
        <v>0.62</v>
      </c>
      <c r="S3" s="174">
        <v>0.39</v>
      </c>
      <c r="T3" s="174">
        <v>0</v>
      </c>
      <c r="U3" s="174">
        <v>2.02</v>
      </c>
      <c r="V3" s="174">
        <v>0.28999999999999998</v>
      </c>
      <c r="W3" s="174">
        <v>0.61</v>
      </c>
      <c r="X3" s="174">
        <v>2.11</v>
      </c>
      <c r="Y3" s="174">
        <v>0</v>
      </c>
      <c r="Z3" s="174">
        <v>3.97</v>
      </c>
      <c r="AA3" s="174">
        <v>1.29</v>
      </c>
      <c r="AB3" s="174">
        <v>0</v>
      </c>
      <c r="AC3" s="174">
        <v>20.45</v>
      </c>
      <c r="AD3" s="174">
        <v>0</v>
      </c>
      <c r="AE3" s="174">
        <v>0</v>
      </c>
      <c r="AF3" s="174">
        <v>0</v>
      </c>
      <c r="AG3" s="174">
        <v>32.21</v>
      </c>
      <c r="AH3" s="174">
        <v>0</v>
      </c>
      <c r="AI3" s="174">
        <v>11.32</v>
      </c>
      <c r="AJ3" s="174">
        <v>0</v>
      </c>
      <c r="AK3" s="174">
        <v>126.85</v>
      </c>
      <c r="AL3" s="174">
        <v>0</v>
      </c>
      <c r="AM3" s="174">
        <v>0</v>
      </c>
      <c r="AN3" s="174">
        <v>0</v>
      </c>
      <c r="AO3" s="174">
        <v>377.43</v>
      </c>
      <c r="AP3" s="174">
        <v>0</v>
      </c>
      <c r="AQ3" s="174">
        <v>0</v>
      </c>
      <c r="AR3" s="174">
        <v>0</v>
      </c>
      <c r="AS3" s="174">
        <v>0</v>
      </c>
      <c r="AT3" s="174">
        <v>0</v>
      </c>
      <c r="AU3" s="174">
        <v>8.81</v>
      </c>
      <c r="AV3" s="174">
        <v>0.05</v>
      </c>
      <c r="AW3" s="174">
        <v>0.08</v>
      </c>
      <c r="AX3" s="174">
        <v>0.04</v>
      </c>
      <c r="AY3" s="174">
        <v>0.08</v>
      </c>
    </row>
    <row r="4" spans="1:51">
      <c r="A4" t="s">
        <v>46</v>
      </c>
      <c r="B4" s="174">
        <v>0</v>
      </c>
      <c r="C4" s="174">
        <v>0</v>
      </c>
      <c r="D4" s="174">
        <v>19.28</v>
      </c>
      <c r="E4" s="174">
        <v>0</v>
      </c>
      <c r="F4" s="174">
        <v>0</v>
      </c>
      <c r="G4" s="174">
        <v>30.57</v>
      </c>
      <c r="H4" s="174">
        <v>0</v>
      </c>
      <c r="I4" s="174">
        <v>0</v>
      </c>
      <c r="J4" s="174">
        <v>38.56</v>
      </c>
      <c r="K4" s="174">
        <v>320.16000000000003</v>
      </c>
      <c r="L4" s="174">
        <v>3.05</v>
      </c>
      <c r="M4" s="174">
        <v>1.79</v>
      </c>
      <c r="N4" s="174">
        <v>0.87</v>
      </c>
      <c r="O4" s="174">
        <v>2.4300000000000002</v>
      </c>
      <c r="P4" s="174">
        <v>0.97</v>
      </c>
      <c r="Q4" s="174">
        <v>0.31</v>
      </c>
      <c r="R4" s="174">
        <v>0.62</v>
      </c>
      <c r="S4" s="174">
        <v>0.39</v>
      </c>
      <c r="T4" s="174">
        <v>0.03</v>
      </c>
      <c r="U4" s="174">
        <v>2.02</v>
      </c>
      <c r="V4" s="174">
        <v>0.28999999999999998</v>
      </c>
      <c r="W4" s="174">
        <v>0.61</v>
      </c>
      <c r="X4" s="174">
        <v>2.11</v>
      </c>
      <c r="Y4" s="174">
        <v>0</v>
      </c>
      <c r="Z4" s="174">
        <v>3.97</v>
      </c>
      <c r="AA4" s="174">
        <v>1.29</v>
      </c>
      <c r="AB4" s="174">
        <v>0</v>
      </c>
      <c r="AC4" s="174">
        <v>20.45</v>
      </c>
      <c r="AD4" s="174">
        <v>0</v>
      </c>
      <c r="AE4" s="174">
        <v>0</v>
      </c>
      <c r="AF4" s="174">
        <v>0</v>
      </c>
      <c r="AG4" s="174">
        <v>32.21</v>
      </c>
      <c r="AH4" s="174">
        <v>0</v>
      </c>
      <c r="AI4" s="174">
        <v>11.32</v>
      </c>
      <c r="AJ4" s="174">
        <v>0</v>
      </c>
      <c r="AK4" s="174">
        <v>126.85</v>
      </c>
      <c r="AL4" s="174">
        <v>0</v>
      </c>
      <c r="AM4" s="174">
        <v>0</v>
      </c>
      <c r="AN4" s="174">
        <v>0</v>
      </c>
      <c r="AO4" s="174">
        <v>377.43</v>
      </c>
      <c r="AP4" s="174">
        <v>0</v>
      </c>
      <c r="AQ4" s="174">
        <v>0</v>
      </c>
      <c r="AR4" s="174">
        <v>0</v>
      </c>
      <c r="AS4" s="174">
        <v>0</v>
      </c>
      <c r="AT4" s="174">
        <v>0</v>
      </c>
      <c r="AU4" s="174">
        <v>8.81</v>
      </c>
      <c r="AV4" s="174">
        <v>0.05</v>
      </c>
      <c r="AW4" s="174">
        <v>0.08</v>
      </c>
      <c r="AX4" s="174">
        <v>0.03</v>
      </c>
      <c r="AY4" s="174">
        <v>0.08</v>
      </c>
    </row>
    <row r="5" spans="1:51">
      <c r="A5" t="s">
        <v>47</v>
      </c>
      <c r="B5" s="174">
        <v>0</v>
      </c>
      <c r="C5" s="174">
        <v>0</v>
      </c>
      <c r="D5" s="174">
        <v>19.28</v>
      </c>
      <c r="E5" s="174">
        <v>0</v>
      </c>
      <c r="F5" s="174">
        <v>0</v>
      </c>
      <c r="G5" s="174">
        <v>30.57</v>
      </c>
      <c r="H5" s="174">
        <v>0</v>
      </c>
      <c r="I5" s="174">
        <v>0</v>
      </c>
      <c r="J5" s="174">
        <v>41.27</v>
      </c>
      <c r="K5" s="174">
        <v>349.19</v>
      </c>
      <c r="L5" s="174">
        <v>3.05</v>
      </c>
      <c r="M5" s="174">
        <v>1.79</v>
      </c>
      <c r="N5" s="174">
        <v>0.87</v>
      </c>
      <c r="O5" s="174">
        <v>2.4300000000000002</v>
      </c>
      <c r="P5" s="174">
        <v>0.97</v>
      </c>
      <c r="Q5" s="174">
        <v>0</v>
      </c>
      <c r="R5" s="174">
        <v>0.62</v>
      </c>
      <c r="S5" s="174">
        <v>0.39</v>
      </c>
      <c r="T5" s="174">
        <v>0.03</v>
      </c>
      <c r="U5" s="174">
        <v>2.02</v>
      </c>
      <c r="V5" s="174">
        <v>0.28999999999999998</v>
      </c>
      <c r="W5" s="174">
        <v>0.61</v>
      </c>
      <c r="X5" s="174">
        <v>2.11</v>
      </c>
      <c r="Y5" s="174">
        <v>0</v>
      </c>
      <c r="Z5" s="174">
        <v>3.97</v>
      </c>
      <c r="AA5" s="174">
        <v>1.29</v>
      </c>
      <c r="AB5" s="174">
        <v>0</v>
      </c>
      <c r="AC5" s="174">
        <v>20.45</v>
      </c>
      <c r="AD5" s="174">
        <v>0</v>
      </c>
      <c r="AE5" s="174">
        <v>0</v>
      </c>
      <c r="AF5" s="174">
        <v>0</v>
      </c>
      <c r="AG5" s="174">
        <v>32.21</v>
      </c>
      <c r="AH5" s="174">
        <v>0</v>
      </c>
      <c r="AI5" s="174">
        <v>11.32</v>
      </c>
      <c r="AJ5" s="174">
        <v>0</v>
      </c>
      <c r="AK5" s="174">
        <v>126.85</v>
      </c>
      <c r="AL5" s="174">
        <v>0</v>
      </c>
      <c r="AM5" s="174">
        <v>0</v>
      </c>
      <c r="AN5" s="174">
        <v>0</v>
      </c>
      <c r="AO5" s="174">
        <v>377.43</v>
      </c>
      <c r="AP5" s="174">
        <v>0</v>
      </c>
      <c r="AQ5" s="174">
        <v>0</v>
      </c>
      <c r="AR5" s="174">
        <v>0</v>
      </c>
      <c r="AS5" s="174">
        <v>0</v>
      </c>
      <c r="AT5" s="174">
        <v>0</v>
      </c>
      <c r="AU5" s="174">
        <v>8.81</v>
      </c>
      <c r="AV5" s="174">
        <v>0.05</v>
      </c>
      <c r="AW5" s="174">
        <v>0.06</v>
      </c>
      <c r="AX5" s="174">
        <v>0.02</v>
      </c>
      <c r="AY5" s="174">
        <v>0.08</v>
      </c>
    </row>
    <row r="6" spans="1:51">
      <c r="A6" t="s">
        <v>48</v>
      </c>
      <c r="B6" s="174">
        <v>0</v>
      </c>
      <c r="C6" s="174">
        <v>0</v>
      </c>
      <c r="D6" s="174">
        <v>19.28</v>
      </c>
      <c r="E6" s="174">
        <v>0</v>
      </c>
      <c r="F6" s="174">
        <v>0</v>
      </c>
      <c r="G6" s="174">
        <v>30.57</v>
      </c>
      <c r="H6" s="174">
        <v>0</v>
      </c>
      <c r="I6" s="174">
        <v>0</v>
      </c>
      <c r="J6" s="174">
        <v>41.27</v>
      </c>
      <c r="K6" s="174">
        <v>368.54</v>
      </c>
      <c r="L6" s="174">
        <v>8.85</v>
      </c>
      <c r="M6" s="174">
        <v>1.79</v>
      </c>
      <c r="N6" s="174">
        <v>0.87</v>
      </c>
      <c r="O6" s="174">
        <v>2.4300000000000002</v>
      </c>
      <c r="P6" s="174">
        <v>0.97</v>
      </c>
      <c r="Q6" s="174">
        <v>4.22</v>
      </c>
      <c r="R6" s="174">
        <v>9.5399999999999991</v>
      </c>
      <c r="S6" s="174">
        <v>7.05</v>
      </c>
      <c r="T6" s="174">
        <v>0.6</v>
      </c>
      <c r="U6" s="174">
        <v>2.02</v>
      </c>
      <c r="V6" s="174">
        <v>5.23</v>
      </c>
      <c r="W6" s="174">
        <v>13.31</v>
      </c>
      <c r="X6" s="174">
        <v>2.11</v>
      </c>
      <c r="Y6" s="174">
        <v>0</v>
      </c>
      <c r="Z6" s="174">
        <v>57.17</v>
      </c>
      <c r="AA6" s="174">
        <v>25.11</v>
      </c>
      <c r="AB6" s="174">
        <v>0</v>
      </c>
      <c r="AC6" s="174">
        <v>20.45</v>
      </c>
      <c r="AD6" s="174">
        <v>0</v>
      </c>
      <c r="AE6" s="174">
        <v>0</v>
      </c>
      <c r="AF6" s="174">
        <v>0</v>
      </c>
      <c r="AG6" s="174">
        <v>46.36</v>
      </c>
      <c r="AH6" s="174">
        <v>0</v>
      </c>
      <c r="AI6" s="174">
        <v>0</v>
      </c>
      <c r="AJ6" s="174">
        <v>0</v>
      </c>
      <c r="AK6" s="174">
        <v>126.85</v>
      </c>
      <c r="AL6" s="174">
        <v>0</v>
      </c>
      <c r="AM6" s="174">
        <v>0</v>
      </c>
      <c r="AN6" s="174">
        <v>0</v>
      </c>
      <c r="AO6" s="174">
        <v>377.43</v>
      </c>
      <c r="AP6" s="174">
        <v>0</v>
      </c>
      <c r="AQ6" s="174">
        <v>0</v>
      </c>
      <c r="AR6" s="174">
        <v>0</v>
      </c>
      <c r="AS6" s="174">
        <v>0</v>
      </c>
      <c r="AT6" s="174">
        <v>0</v>
      </c>
      <c r="AU6" s="174">
        <v>9.02</v>
      </c>
      <c r="AV6" s="174">
        <v>0.05</v>
      </c>
      <c r="AW6" s="174">
        <v>0.03</v>
      </c>
      <c r="AX6" s="174">
        <v>0.02</v>
      </c>
      <c r="AY6" s="174">
        <v>0.36</v>
      </c>
    </row>
    <row r="7" spans="1:51">
      <c r="A7" t="s">
        <v>49</v>
      </c>
      <c r="B7" s="174">
        <v>0</v>
      </c>
      <c r="C7" s="174">
        <v>0</v>
      </c>
      <c r="D7" s="174">
        <v>19.79</v>
      </c>
      <c r="E7" s="174">
        <v>0</v>
      </c>
      <c r="F7" s="174">
        <v>0</v>
      </c>
      <c r="G7" s="174">
        <v>30.57</v>
      </c>
      <c r="H7" s="174">
        <v>0</v>
      </c>
      <c r="I7" s="174">
        <v>0</v>
      </c>
      <c r="J7" s="174">
        <v>41.27</v>
      </c>
      <c r="K7" s="174">
        <v>368.54</v>
      </c>
      <c r="L7" s="174">
        <v>8.85</v>
      </c>
      <c r="M7" s="174">
        <v>1.79</v>
      </c>
      <c r="N7" s="174">
        <v>0.87</v>
      </c>
      <c r="O7" s="174">
        <v>2.4300000000000002</v>
      </c>
      <c r="P7" s="174">
        <v>0.97</v>
      </c>
      <c r="Q7" s="174">
        <v>4.22</v>
      </c>
      <c r="R7" s="174">
        <v>9.5399999999999991</v>
      </c>
      <c r="S7" s="174">
        <v>7.05</v>
      </c>
      <c r="T7" s="174">
        <v>0.59</v>
      </c>
      <c r="U7" s="174">
        <v>2.02</v>
      </c>
      <c r="V7" s="174">
        <v>5.23</v>
      </c>
      <c r="W7" s="174">
        <v>13.31</v>
      </c>
      <c r="X7" s="174">
        <v>2.11</v>
      </c>
      <c r="Y7" s="174">
        <v>0</v>
      </c>
      <c r="Z7" s="174">
        <v>64.180000000000007</v>
      </c>
      <c r="AA7" s="174">
        <v>25.11</v>
      </c>
      <c r="AB7" s="174">
        <v>0</v>
      </c>
      <c r="AC7" s="174">
        <v>20.45</v>
      </c>
      <c r="AD7" s="174">
        <v>0</v>
      </c>
      <c r="AE7" s="174">
        <v>0</v>
      </c>
      <c r="AF7" s="174">
        <v>0</v>
      </c>
      <c r="AG7" s="174">
        <v>31.51</v>
      </c>
      <c r="AH7" s="174">
        <v>0</v>
      </c>
      <c r="AI7" s="174">
        <v>14.15</v>
      </c>
      <c r="AJ7" s="174">
        <v>0</v>
      </c>
      <c r="AK7" s="174">
        <v>126.85</v>
      </c>
      <c r="AL7" s="174">
        <v>0</v>
      </c>
      <c r="AM7" s="174">
        <v>0</v>
      </c>
      <c r="AN7" s="174">
        <v>0</v>
      </c>
      <c r="AO7" s="174">
        <v>377.43</v>
      </c>
      <c r="AP7" s="174">
        <v>0</v>
      </c>
      <c r="AQ7" s="174">
        <v>0</v>
      </c>
      <c r="AR7" s="174">
        <v>0</v>
      </c>
      <c r="AS7" s="174">
        <v>0</v>
      </c>
      <c r="AT7" s="174">
        <v>0</v>
      </c>
      <c r="AU7" s="174">
        <v>9.02</v>
      </c>
      <c r="AV7" s="174">
        <v>0.05</v>
      </c>
      <c r="AW7" s="174">
        <v>0.02</v>
      </c>
      <c r="AX7" s="174">
        <v>0.02</v>
      </c>
      <c r="AY7" s="174">
        <v>0.36</v>
      </c>
    </row>
    <row r="8" spans="1:51">
      <c r="A8" t="s">
        <v>50</v>
      </c>
      <c r="B8" s="174">
        <v>0</v>
      </c>
      <c r="C8" s="174">
        <v>0</v>
      </c>
      <c r="D8" s="174">
        <v>19.79</v>
      </c>
      <c r="E8" s="174">
        <v>0</v>
      </c>
      <c r="F8" s="174">
        <v>0</v>
      </c>
      <c r="G8" s="174">
        <v>30.57</v>
      </c>
      <c r="H8" s="174">
        <v>0</v>
      </c>
      <c r="I8" s="174">
        <v>0</v>
      </c>
      <c r="J8" s="174">
        <v>41.27</v>
      </c>
      <c r="K8" s="174">
        <v>368.54</v>
      </c>
      <c r="L8" s="174">
        <v>8.85</v>
      </c>
      <c r="M8" s="174">
        <v>1.79</v>
      </c>
      <c r="N8" s="174">
        <v>0.87</v>
      </c>
      <c r="O8" s="174">
        <v>2.4300000000000002</v>
      </c>
      <c r="P8" s="174">
        <v>0.97</v>
      </c>
      <c r="Q8" s="174">
        <v>4.22</v>
      </c>
      <c r="R8" s="174">
        <v>9.5399999999999991</v>
      </c>
      <c r="S8" s="174">
        <v>7.05</v>
      </c>
      <c r="T8" s="174">
        <v>0.59</v>
      </c>
      <c r="U8" s="174">
        <v>2.02</v>
      </c>
      <c r="V8" s="174">
        <v>5.23</v>
      </c>
      <c r="W8" s="174">
        <v>13.31</v>
      </c>
      <c r="X8" s="174">
        <v>2.11</v>
      </c>
      <c r="Y8" s="174">
        <v>0</v>
      </c>
      <c r="Z8" s="174">
        <v>64.180000000000007</v>
      </c>
      <c r="AA8" s="174">
        <v>25.11</v>
      </c>
      <c r="AB8" s="174">
        <v>0</v>
      </c>
      <c r="AC8" s="174">
        <v>20.45</v>
      </c>
      <c r="AD8" s="174">
        <v>0</v>
      </c>
      <c r="AE8" s="174">
        <v>0</v>
      </c>
      <c r="AF8" s="174">
        <v>0</v>
      </c>
      <c r="AG8" s="174">
        <v>31.51</v>
      </c>
      <c r="AH8" s="174">
        <v>0</v>
      </c>
      <c r="AI8" s="174">
        <v>14.15</v>
      </c>
      <c r="AJ8" s="174">
        <v>0</v>
      </c>
      <c r="AK8" s="174">
        <v>126.85</v>
      </c>
      <c r="AL8" s="174">
        <v>0</v>
      </c>
      <c r="AM8" s="174">
        <v>0</v>
      </c>
      <c r="AN8" s="174">
        <v>0</v>
      </c>
      <c r="AO8" s="174">
        <v>377.43</v>
      </c>
      <c r="AP8" s="174">
        <v>0</v>
      </c>
      <c r="AQ8" s="174">
        <v>0</v>
      </c>
      <c r="AR8" s="174">
        <v>0</v>
      </c>
      <c r="AS8" s="174">
        <v>0</v>
      </c>
      <c r="AT8" s="174">
        <v>0</v>
      </c>
      <c r="AU8" s="174">
        <v>9.02</v>
      </c>
      <c r="AV8" s="174">
        <v>0.05</v>
      </c>
      <c r="AW8" s="174">
        <v>0</v>
      </c>
      <c r="AX8" s="174">
        <v>0.02</v>
      </c>
      <c r="AY8" s="174">
        <v>0.36</v>
      </c>
    </row>
    <row r="9" spans="1:51">
      <c r="A9" t="s">
        <v>51</v>
      </c>
      <c r="B9" s="174">
        <v>0</v>
      </c>
      <c r="C9" s="174">
        <v>0</v>
      </c>
      <c r="D9" s="174">
        <v>19.79</v>
      </c>
      <c r="E9" s="174">
        <v>0</v>
      </c>
      <c r="F9" s="174">
        <v>0</v>
      </c>
      <c r="G9" s="174">
        <v>30.57</v>
      </c>
      <c r="H9" s="174">
        <v>0</v>
      </c>
      <c r="I9" s="174">
        <v>0</v>
      </c>
      <c r="J9" s="174">
        <v>41.27</v>
      </c>
      <c r="K9" s="174">
        <v>368.54</v>
      </c>
      <c r="L9" s="174">
        <v>8.85</v>
      </c>
      <c r="M9" s="174">
        <v>1.79</v>
      </c>
      <c r="N9" s="174">
        <v>0.87</v>
      </c>
      <c r="O9" s="174">
        <v>2.4300000000000002</v>
      </c>
      <c r="P9" s="174">
        <v>0.97</v>
      </c>
      <c r="Q9" s="174">
        <v>4.22</v>
      </c>
      <c r="R9" s="174">
        <v>9.5399999999999991</v>
      </c>
      <c r="S9" s="174">
        <v>6.89</v>
      </c>
      <c r="T9" s="174">
        <v>0.59</v>
      </c>
      <c r="U9" s="174">
        <v>2.02</v>
      </c>
      <c r="V9" s="174">
        <v>5.23</v>
      </c>
      <c r="W9" s="174">
        <v>13.31</v>
      </c>
      <c r="X9" s="174">
        <v>2.11</v>
      </c>
      <c r="Y9" s="174">
        <v>0</v>
      </c>
      <c r="Z9" s="174">
        <v>64.180000000000007</v>
      </c>
      <c r="AA9" s="174">
        <v>25.11</v>
      </c>
      <c r="AB9" s="174">
        <v>0</v>
      </c>
      <c r="AC9" s="174">
        <v>20.45</v>
      </c>
      <c r="AD9" s="174">
        <v>0</v>
      </c>
      <c r="AE9" s="174">
        <v>0</v>
      </c>
      <c r="AF9" s="174">
        <v>0</v>
      </c>
      <c r="AG9" s="174">
        <v>31.51</v>
      </c>
      <c r="AH9" s="174">
        <v>0</v>
      </c>
      <c r="AI9" s="174">
        <v>14.15</v>
      </c>
      <c r="AJ9" s="174">
        <v>0</v>
      </c>
      <c r="AK9" s="174">
        <v>126.85</v>
      </c>
      <c r="AL9" s="174">
        <v>0</v>
      </c>
      <c r="AM9" s="174">
        <v>0</v>
      </c>
      <c r="AN9" s="174">
        <v>0</v>
      </c>
      <c r="AO9" s="174">
        <v>377.43</v>
      </c>
      <c r="AP9" s="174">
        <v>0</v>
      </c>
      <c r="AQ9" s="174">
        <v>0</v>
      </c>
      <c r="AR9" s="174">
        <v>0</v>
      </c>
      <c r="AS9" s="174">
        <v>0</v>
      </c>
      <c r="AT9" s="174">
        <v>0</v>
      </c>
      <c r="AU9" s="174">
        <v>9.02</v>
      </c>
      <c r="AV9" s="174">
        <v>0.05</v>
      </c>
      <c r="AW9" s="174">
        <v>0</v>
      </c>
      <c r="AX9" s="174">
        <v>0.02</v>
      </c>
      <c r="AY9" s="174">
        <v>0.36</v>
      </c>
    </row>
    <row r="10" spans="1:51">
      <c r="A10" t="s">
        <v>52</v>
      </c>
      <c r="B10" s="174">
        <v>0</v>
      </c>
      <c r="C10" s="174">
        <v>0</v>
      </c>
      <c r="D10" s="174">
        <v>19.79</v>
      </c>
      <c r="E10" s="174">
        <v>0</v>
      </c>
      <c r="F10" s="174">
        <v>0</v>
      </c>
      <c r="G10" s="174">
        <v>30.57</v>
      </c>
      <c r="H10" s="174">
        <v>0</v>
      </c>
      <c r="I10" s="174">
        <v>0</v>
      </c>
      <c r="J10" s="174">
        <v>41.27</v>
      </c>
      <c r="K10" s="174">
        <v>368.54</v>
      </c>
      <c r="L10" s="174">
        <v>8.85</v>
      </c>
      <c r="M10" s="174">
        <v>1.79</v>
      </c>
      <c r="N10" s="174">
        <v>0.87</v>
      </c>
      <c r="O10" s="174">
        <v>2.4300000000000002</v>
      </c>
      <c r="P10" s="174">
        <v>0.97</v>
      </c>
      <c r="Q10" s="174">
        <v>4.22</v>
      </c>
      <c r="R10" s="174">
        <v>9.5399999999999991</v>
      </c>
      <c r="S10" s="174">
        <v>6.89</v>
      </c>
      <c r="T10" s="174">
        <v>0.59</v>
      </c>
      <c r="U10" s="174">
        <v>2.02</v>
      </c>
      <c r="V10" s="174">
        <v>5.23</v>
      </c>
      <c r="W10" s="174">
        <v>13.31</v>
      </c>
      <c r="X10" s="174">
        <v>2.11</v>
      </c>
      <c r="Y10" s="174">
        <v>0</v>
      </c>
      <c r="Z10" s="174">
        <v>64.180000000000007</v>
      </c>
      <c r="AA10" s="174">
        <v>25.11</v>
      </c>
      <c r="AB10" s="174">
        <v>0</v>
      </c>
      <c r="AC10" s="174">
        <v>20.45</v>
      </c>
      <c r="AD10" s="174">
        <v>0</v>
      </c>
      <c r="AE10" s="174">
        <v>0</v>
      </c>
      <c r="AF10" s="174">
        <v>0</v>
      </c>
      <c r="AG10" s="174">
        <v>31.51</v>
      </c>
      <c r="AH10" s="174">
        <v>0</v>
      </c>
      <c r="AI10" s="174">
        <v>14.15</v>
      </c>
      <c r="AJ10" s="174">
        <v>0</v>
      </c>
      <c r="AK10" s="174">
        <v>126.85</v>
      </c>
      <c r="AL10" s="174">
        <v>0</v>
      </c>
      <c r="AM10" s="174">
        <v>0</v>
      </c>
      <c r="AN10" s="174">
        <v>0</v>
      </c>
      <c r="AO10" s="174">
        <v>377.43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9.02</v>
      </c>
      <c r="AV10" s="174">
        <v>0.05</v>
      </c>
      <c r="AW10" s="174">
        <v>0</v>
      </c>
      <c r="AX10" s="174">
        <v>0.02</v>
      </c>
      <c r="AY10" s="174">
        <v>0.36</v>
      </c>
    </row>
    <row r="11" spans="1:51">
      <c r="A11" t="s">
        <v>53</v>
      </c>
      <c r="B11" s="174">
        <v>0</v>
      </c>
      <c r="C11" s="174">
        <v>0</v>
      </c>
      <c r="D11" s="174">
        <v>20.32</v>
      </c>
      <c r="E11" s="174">
        <v>0</v>
      </c>
      <c r="F11" s="174">
        <v>0</v>
      </c>
      <c r="G11" s="174">
        <v>30.57</v>
      </c>
      <c r="H11" s="174">
        <v>0</v>
      </c>
      <c r="I11" s="174">
        <v>0</v>
      </c>
      <c r="J11" s="174">
        <v>41.27</v>
      </c>
      <c r="K11" s="174">
        <v>368.54</v>
      </c>
      <c r="L11" s="174">
        <v>8.85</v>
      </c>
      <c r="M11" s="174">
        <v>1.79</v>
      </c>
      <c r="N11" s="174">
        <v>0.87</v>
      </c>
      <c r="O11" s="174">
        <v>2.4300000000000002</v>
      </c>
      <c r="P11" s="174">
        <v>0.97</v>
      </c>
      <c r="Q11" s="174">
        <v>4.21</v>
      </c>
      <c r="R11" s="174">
        <v>9.5399999999999991</v>
      </c>
      <c r="S11" s="174">
        <v>5.9</v>
      </c>
      <c r="T11" s="174">
        <v>0.45</v>
      </c>
      <c r="U11" s="174">
        <v>2.02</v>
      </c>
      <c r="V11" s="174">
        <v>5.23</v>
      </c>
      <c r="W11" s="174">
        <v>13.31</v>
      </c>
      <c r="X11" s="174">
        <v>2.11</v>
      </c>
      <c r="Y11" s="174">
        <v>0</v>
      </c>
      <c r="Z11" s="174">
        <v>64.180000000000007</v>
      </c>
      <c r="AA11" s="174">
        <v>25.11</v>
      </c>
      <c r="AB11" s="174">
        <v>0</v>
      </c>
      <c r="AC11" s="174">
        <v>20.45</v>
      </c>
      <c r="AD11" s="174">
        <v>0</v>
      </c>
      <c r="AE11" s="174">
        <v>0</v>
      </c>
      <c r="AF11" s="174">
        <v>0</v>
      </c>
      <c r="AG11" s="174">
        <v>31.51</v>
      </c>
      <c r="AH11" s="174">
        <v>0</v>
      </c>
      <c r="AI11" s="174">
        <v>14.15</v>
      </c>
      <c r="AJ11" s="174">
        <v>0</v>
      </c>
      <c r="AK11" s="174">
        <v>126.85</v>
      </c>
      <c r="AL11" s="174">
        <v>0</v>
      </c>
      <c r="AM11" s="174">
        <v>0</v>
      </c>
      <c r="AN11" s="174">
        <v>0</v>
      </c>
      <c r="AO11" s="174">
        <v>377.43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9.02</v>
      </c>
      <c r="AV11" s="174">
        <v>0.05</v>
      </c>
      <c r="AW11" s="174">
        <v>0</v>
      </c>
      <c r="AX11" s="174">
        <v>0.02</v>
      </c>
      <c r="AY11" s="174">
        <v>0.36</v>
      </c>
    </row>
    <row r="12" spans="1:51">
      <c r="A12" t="s">
        <v>54</v>
      </c>
      <c r="B12" s="174">
        <v>0</v>
      </c>
      <c r="C12" s="174">
        <v>0</v>
      </c>
      <c r="D12" s="174">
        <v>20.32</v>
      </c>
      <c r="E12" s="174">
        <v>0</v>
      </c>
      <c r="F12" s="174">
        <v>0</v>
      </c>
      <c r="G12" s="174">
        <v>30.57</v>
      </c>
      <c r="H12" s="174">
        <v>0</v>
      </c>
      <c r="I12" s="174">
        <v>0</v>
      </c>
      <c r="J12" s="174">
        <v>41.27</v>
      </c>
      <c r="K12" s="174">
        <v>368.54</v>
      </c>
      <c r="L12" s="174">
        <v>8.85</v>
      </c>
      <c r="M12" s="174">
        <v>1.79</v>
      </c>
      <c r="N12" s="174">
        <v>0.87</v>
      </c>
      <c r="O12" s="174">
        <v>2.4300000000000002</v>
      </c>
      <c r="P12" s="174">
        <v>0.97</v>
      </c>
      <c r="Q12" s="174">
        <v>4.21</v>
      </c>
      <c r="R12" s="174">
        <v>9.5399999999999991</v>
      </c>
      <c r="S12" s="174">
        <v>5.9</v>
      </c>
      <c r="T12" s="174">
        <v>0.45</v>
      </c>
      <c r="U12" s="174">
        <v>2.02</v>
      </c>
      <c r="V12" s="174">
        <v>5.23</v>
      </c>
      <c r="W12" s="174">
        <v>13.31</v>
      </c>
      <c r="X12" s="174">
        <v>2.11</v>
      </c>
      <c r="Y12" s="174">
        <v>0</v>
      </c>
      <c r="Z12" s="174">
        <v>64.180000000000007</v>
      </c>
      <c r="AA12" s="174">
        <v>25.11</v>
      </c>
      <c r="AB12" s="174">
        <v>0</v>
      </c>
      <c r="AC12" s="174">
        <v>20.48</v>
      </c>
      <c r="AD12" s="174">
        <v>0</v>
      </c>
      <c r="AE12" s="174">
        <v>0</v>
      </c>
      <c r="AF12" s="174">
        <v>0</v>
      </c>
      <c r="AG12" s="174">
        <v>31.51</v>
      </c>
      <c r="AH12" s="174">
        <v>0</v>
      </c>
      <c r="AI12" s="174">
        <v>14.15</v>
      </c>
      <c r="AJ12" s="174">
        <v>0</v>
      </c>
      <c r="AK12" s="174">
        <v>126.85</v>
      </c>
      <c r="AL12" s="174">
        <v>0</v>
      </c>
      <c r="AM12" s="174">
        <v>0</v>
      </c>
      <c r="AN12" s="174">
        <v>0</v>
      </c>
      <c r="AO12" s="174">
        <v>377.43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9.02</v>
      </c>
      <c r="AV12" s="174">
        <v>0.05</v>
      </c>
      <c r="AW12" s="174">
        <v>0</v>
      </c>
      <c r="AX12" s="174">
        <v>0.02</v>
      </c>
      <c r="AY12" s="174">
        <v>0.36</v>
      </c>
    </row>
    <row r="13" spans="1:51">
      <c r="A13" t="s">
        <v>55</v>
      </c>
      <c r="B13" s="174">
        <v>0</v>
      </c>
      <c r="C13" s="174">
        <v>0</v>
      </c>
      <c r="D13" s="174">
        <v>20.32</v>
      </c>
      <c r="E13" s="174">
        <v>0</v>
      </c>
      <c r="F13" s="174">
        <v>0</v>
      </c>
      <c r="G13" s="174">
        <v>30.57</v>
      </c>
      <c r="H13" s="174">
        <v>0</v>
      </c>
      <c r="I13" s="174">
        <v>0</v>
      </c>
      <c r="J13" s="174">
        <v>41.27</v>
      </c>
      <c r="K13" s="174">
        <v>368.54</v>
      </c>
      <c r="L13" s="174">
        <v>8.85</v>
      </c>
      <c r="M13" s="174">
        <v>1.79</v>
      </c>
      <c r="N13" s="174">
        <v>0.87</v>
      </c>
      <c r="O13" s="174">
        <v>2.4300000000000002</v>
      </c>
      <c r="P13" s="174">
        <v>0.97</v>
      </c>
      <c r="Q13" s="174">
        <v>4.21</v>
      </c>
      <c r="R13" s="174">
        <v>9.5399999999999991</v>
      </c>
      <c r="S13" s="174">
        <v>6.15</v>
      </c>
      <c r="T13" s="174">
        <v>0.45</v>
      </c>
      <c r="U13" s="174">
        <v>2.02</v>
      </c>
      <c r="V13" s="174">
        <v>5.23</v>
      </c>
      <c r="W13" s="174">
        <v>14.09</v>
      </c>
      <c r="X13" s="174">
        <v>2.11</v>
      </c>
      <c r="Y13" s="174">
        <v>0</v>
      </c>
      <c r="Z13" s="174">
        <v>64.180000000000007</v>
      </c>
      <c r="AA13" s="174">
        <v>25.11</v>
      </c>
      <c r="AB13" s="174">
        <v>0</v>
      </c>
      <c r="AC13" s="174">
        <v>20.48</v>
      </c>
      <c r="AD13" s="174">
        <v>0</v>
      </c>
      <c r="AE13" s="174">
        <v>0</v>
      </c>
      <c r="AF13" s="174">
        <v>0</v>
      </c>
      <c r="AG13" s="174">
        <v>31.51</v>
      </c>
      <c r="AH13" s="174">
        <v>0</v>
      </c>
      <c r="AI13" s="174">
        <v>14.15</v>
      </c>
      <c r="AJ13" s="174">
        <v>0</v>
      </c>
      <c r="AK13" s="174">
        <v>126.85</v>
      </c>
      <c r="AL13" s="174">
        <v>0</v>
      </c>
      <c r="AM13" s="174">
        <v>0</v>
      </c>
      <c r="AN13" s="174">
        <v>0</v>
      </c>
      <c r="AO13" s="174">
        <v>377.43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9.02</v>
      </c>
      <c r="AV13" s="174">
        <v>0.05</v>
      </c>
      <c r="AW13" s="174">
        <v>0</v>
      </c>
      <c r="AX13" s="174">
        <v>0.02</v>
      </c>
      <c r="AY13" s="174">
        <v>0.36</v>
      </c>
    </row>
    <row r="14" spans="1:51">
      <c r="A14" t="s">
        <v>56</v>
      </c>
      <c r="B14" s="174">
        <v>0</v>
      </c>
      <c r="C14" s="174">
        <v>0</v>
      </c>
      <c r="D14" s="174">
        <v>20.32</v>
      </c>
      <c r="E14" s="174">
        <v>0</v>
      </c>
      <c r="F14" s="174">
        <v>0</v>
      </c>
      <c r="G14" s="174">
        <v>30.57</v>
      </c>
      <c r="H14" s="174">
        <v>0</v>
      </c>
      <c r="I14" s="174">
        <v>0</v>
      </c>
      <c r="J14" s="174">
        <v>41.27</v>
      </c>
      <c r="K14" s="174">
        <v>368.54</v>
      </c>
      <c r="L14" s="174">
        <v>8.85</v>
      </c>
      <c r="M14" s="174">
        <v>1.79</v>
      </c>
      <c r="N14" s="174">
        <v>0.87</v>
      </c>
      <c r="O14" s="174">
        <v>2.4300000000000002</v>
      </c>
      <c r="P14" s="174">
        <v>0.97</v>
      </c>
      <c r="Q14" s="174">
        <v>4.21</v>
      </c>
      <c r="R14" s="174">
        <v>9.5399999999999991</v>
      </c>
      <c r="S14" s="174">
        <v>6.15</v>
      </c>
      <c r="T14" s="174">
        <v>0.45</v>
      </c>
      <c r="U14" s="174">
        <v>2.02</v>
      </c>
      <c r="V14" s="174">
        <v>5.23</v>
      </c>
      <c r="W14" s="174">
        <v>14.09</v>
      </c>
      <c r="X14" s="174">
        <v>2.11</v>
      </c>
      <c r="Y14" s="174">
        <v>0</v>
      </c>
      <c r="Z14" s="174">
        <v>64.180000000000007</v>
      </c>
      <c r="AA14" s="174">
        <v>25.11</v>
      </c>
      <c r="AB14" s="174">
        <v>0</v>
      </c>
      <c r="AC14" s="174">
        <v>20.48</v>
      </c>
      <c r="AD14" s="174">
        <v>0</v>
      </c>
      <c r="AE14" s="174">
        <v>0</v>
      </c>
      <c r="AF14" s="174">
        <v>0</v>
      </c>
      <c r="AG14" s="174">
        <v>31.51</v>
      </c>
      <c r="AH14" s="174">
        <v>0</v>
      </c>
      <c r="AI14" s="174">
        <v>14.15</v>
      </c>
      <c r="AJ14" s="174">
        <v>0</v>
      </c>
      <c r="AK14" s="174">
        <v>126.85</v>
      </c>
      <c r="AL14" s="174">
        <v>0</v>
      </c>
      <c r="AM14" s="174">
        <v>0</v>
      </c>
      <c r="AN14" s="174">
        <v>0</v>
      </c>
      <c r="AO14" s="174">
        <v>377.43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9.02</v>
      </c>
      <c r="AV14" s="174">
        <v>0.05</v>
      </c>
      <c r="AW14" s="174">
        <v>0</v>
      </c>
      <c r="AX14" s="174">
        <v>0.02</v>
      </c>
      <c r="AY14" s="174">
        <v>0.36</v>
      </c>
    </row>
    <row r="15" spans="1:51">
      <c r="A15" t="s">
        <v>57</v>
      </c>
      <c r="B15" s="174">
        <v>0</v>
      </c>
      <c r="C15" s="174">
        <v>0</v>
      </c>
      <c r="D15" s="174">
        <v>20.32</v>
      </c>
      <c r="E15" s="174">
        <v>0</v>
      </c>
      <c r="F15" s="174">
        <v>0</v>
      </c>
      <c r="G15" s="174">
        <v>30.57</v>
      </c>
      <c r="H15" s="174">
        <v>0</v>
      </c>
      <c r="I15" s="174">
        <v>0</v>
      </c>
      <c r="J15" s="174">
        <v>41.27</v>
      </c>
      <c r="K15" s="174">
        <v>368.54</v>
      </c>
      <c r="L15" s="174">
        <v>8.85</v>
      </c>
      <c r="M15" s="174">
        <v>1.79</v>
      </c>
      <c r="N15" s="174">
        <v>0.87</v>
      </c>
      <c r="O15" s="174">
        <v>2.4300000000000002</v>
      </c>
      <c r="P15" s="174">
        <v>0.97</v>
      </c>
      <c r="Q15" s="174">
        <v>4.21</v>
      </c>
      <c r="R15" s="174">
        <v>9.5399999999999991</v>
      </c>
      <c r="S15" s="174">
        <v>6</v>
      </c>
      <c r="T15" s="174">
        <v>0.45</v>
      </c>
      <c r="U15" s="174">
        <v>2.02</v>
      </c>
      <c r="V15" s="174">
        <v>5.23</v>
      </c>
      <c r="W15" s="174">
        <v>13.77</v>
      </c>
      <c r="X15" s="174">
        <v>2.11</v>
      </c>
      <c r="Y15" s="174">
        <v>0</v>
      </c>
      <c r="Z15" s="174">
        <v>64.180000000000007</v>
      </c>
      <c r="AA15" s="174">
        <v>25.11</v>
      </c>
      <c r="AB15" s="174">
        <v>0</v>
      </c>
      <c r="AC15" s="174">
        <v>20.48</v>
      </c>
      <c r="AD15" s="174">
        <v>0</v>
      </c>
      <c r="AE15" s="174">
        <v>0</v>
      </c>
      <c r="AF15" s="174">
        <v>0</v>
      </c>
      <c r="AG15" s="174">
        <v>31.51</v>
      </c>
      <c r="AH15" s="174">
        <v>0</v>
      </c>
      <c r="AI15" s="174">
        <v>14.15</v>
      </c>
      <c r="AJ15" s="174">
        <v>0</v>
      </c>
      <c r="AK15" s="174">
        <v>126.85</v>
      </c>
      <c r="AL15" s="174">
        <v>0</v>
      </c>
      <c r="AM15" s="174">
        <v>0</v>
      </c>
      <c r="AN15" s="174">
        <v>0</v>
      </c>
      <c r="AO15" s="174">
        <v>377.43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9.02</v>
      </c>
      <c r="AV15" s="174">
        <v>0.05</v>
      </c>
      <c r="AW15" s="174">
        <v>0</v>
      </c>
      <c r="AX15" s="174">
        <v>0.02</v>
      </c>
      <c r="AY15" s="174">
        <v>0.36</v>
      </c>
    </row>
    <row r="16" spans="1:51">
      <c r="A16" t="s">
        <v>58</v>
      </c>
      <c r="B16" s="174">
        <v>0</v>
      </c>
      <c r="C16" s="174">
        <v>0</v>
      </c>
      <c r="D16" s="174">
        <v>20.32</v>
      </c>
      <c r="E16" s="174">
        <v>0</v>
      </c>
      <c r="F16" s="174">
        <v>0</v>
      </c>
      <c r="G16" s="174">
        <v>30.57</v>
      </c>
      <c r="H16" s="174">
        <v>0</v>
      </c>
      <c r="I16" s="174">
        <v>0</v>
      </c>
      <c r="J16" s="174">
        <v>41.27</v>
      </c>
      <c r="K16" s="174">
        <v>368.54</v>
      </c>
      <c r="L16" s="174">
        <v>8.85</v>
      </c>
      <c r="M16" s="174">
        <v>1.79</v>
      </c>
      <c r="N16" s="174">
        <v>0.87</v>
      </c>
      <c r="O16" s="174">
        <v>2.4300000000000002</v>
      </c>
      <c r="P16" s="174">
        <v>0.97</v>
      </c>
      <c r="Q16" s="174">
        <v>4.21</v>
      </c>
      <c r="R16" s="174">
        <v>9.5399999999999991</v>
      </c>
      <c r="S16" s="174">
        <v>6</v>
      </c>
      <c r="T16" s="174">
        <v>0.45</v>
      </c>
      <c r="U16" s="174">
        <v>2.02</v>
      </c>
      <c r="V16" s="174">
        <v>5.23</v>
      </c>
      <c r="W16" s="174">
        <v>13.77</v>
      </c>
      <c r="X16" s="174">
        <v>2.11</v>
      </c>
      <c r="Y16" s="174">
        <v>0</v>
      </c>
      <c r="Z16" s="174">
        <v>64.180000000000007</v>
      </c>
      <c r="AA16" s="174">
        <v>25.11</v>
      </c>
      <c r="AB16" s="174">
        <v>0</v>
      </c>
      <c r="AC16" s="174">
        <v>20.48</v>
      </c>
      <c r="AD16" s="174">
        <v>0</v>
      </c>
      <c r="AE16" s="174">
        <v>0</v>
      </c>
      <c r="AF16" s="174">
        <v>0</v>
      </c>
      <c r="AG16" s="174">
        <v>31.51</v>
      </c>
      <c r="AH16" s="174">
        <v>0</v>
      </c>
      <c r="AI16" s="174">
        <v>14.15</v>
      </c>
      <c r="AJ16" s="174">
        <v>0</v>
      </c>
      <c r="AK16" s="174">
        <v>126.85</v>
      </c>
      <c r="AL16" s="174">
        <v>0</v>
      </c>
      <c r="AM16" s="174">
        <v>0</v>
      </c>
      <c r="AN16" s="174">
        <v>0</v>
      </c>
      <c r="AO16" s="174">
        <v>377.43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9.02</v>
      </c>
      <c r="AV16" s="174">
        <v>0.05</v>
      </c>
      <c r="AW16" s="174">
        <v>0</v>
      </c>
      <c r="AX16" s="174">
        <v>0.02</v>
      </c>
      <c r="AY16" s="174">
        <v>0.36</v>
      </c>
    </row>
    <row r="17" spans="1:51">
      <c r="A17" t="s">
        <v>59</v>
      </c>
      <c r="B17" s="174">
        <v>0</v>
      </c>
      <c r="C17" s="174">
        <v>0</v>
      </c>
      <c r="D17" s="174">
        <v>20.32</v>
      </c>
      <c r="E17" s="174">
        <v>0</v>
      </c>
      <c r="F17" s="174">
        <v>0</v>
      </c>
      <c r="G17" s="174">
        <v>30.57</v>
      </c>
      <c r="H17" s="174">
        <v>0</v>
      </c>
      <c r="I17" s="174">
        <v>0</v>
      </c>
      <c r="J17" s="174">
        <v>41.27</v>
      </c>
      <c r="K17" s="174">
        <v>368.54</v>
      </c>
      <c r="L17" s="174">
        <v>8.85</v>
      </c>
      <c r="M17" s="174">
        <v>1.79</v>
      </c>
      <c r="N17" s="174">
        <v>0.87</v>
      </c>
      <c r="O17" s="174">
        <v>2.4300000000000002</v>
      </c>
      <c r="P17" s="174">
        <v>0.97</v>
      </c>
      <c r="Q17" s="174">
        <v>4.21</v>
      </c>
      <c r="R17" s="174">
        <v>9.5399999999999991</v>
      </c>
      <c r="S17" s="174">
        <v>5.78</v>
      </c>
      <c r="T17" s="174">
        <v>0.42</v>
      </c>
      <c r="U17" s="174">
        <v>2.02</v>
      </c>
      <c r="V17" s="174">
        <v>5.23</v>
      </c>
      <c r="W17" s="174">
        <v>13.77</v>
      </c>
      <c r="X17" s="174">
        <v>2.11</v>
      </c>
      <c r="Y17" s="174">
        <v>0</v>
      </c>
      <c r="Z17" s="174">
        <v>64.180000000000007</v>
      </c>
      <c r="AA17" s="174">
        <v>25.11</v>
      </c>
      <c r="AB17" s="174">
        <v>0</v>
      </c>
      <c r="AC17" s="174">
        <v>21.13</v>
      </c>
      <c r="AD17" s="174">
        <v>0</v>
      </c>
      <c r="AE17" s="174">
        <v>0</v>
      </c>
      <c r="AF17" s="174">
        <v>0</v>
      </c>
      <c r="AG17" s="174">
        <v>31.51</v>
      </c>
      <c r="AH17" s="174">
        <v>0</v>
      </c>
      <c r="AI17" s="174">
        <v>14.15</v>
      </c>
      <c r="AJ17" s="174">
        <v>0</v>
      </c>
      <c r="AK17" s="174">
        <v>126.85</v>
      </c>
      <c r="AL17" s="174">
        <v>0</v>
      </c>
      <c r="AM17" s="174">
        <v>0</v>
      </c>
      <c r="AN17" s="174">
        <v>0</v>
      </c>
      <c r="AO17" s="174">
        <v>377.43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9.02</v>
      </c>
      <c r="AV17" s="174">
        <v>0.05</v>
      </c>
      <c r="AW17" s="174">
        <v>0</v>
      </c>
      <c r="AX17" s="174">
        <v>0.02</v>
      </c>
      <c r="AY17" s="174">
        <v>0.36</v>
      </c>
    </row>
    <row r="18" spans="1:51">
      <c r="A18" t="s">
        <v>60</v>
      </c>
      <c r="B18" s="174">
        <v>0</v>
      </c>
      <c r="C18" s="174">
        <v>0</v>
      </c>
      <c r="D18" s="174">
        <v>20.32</v>
      </c>
      <c r="E18" s="174">
        <v>0</v>
      </c>
      <c r="F18" s="174">
        <v>0</v>
      </c>
      <c r="G18" s="174">
        <v>30.57</v>
      </c>
      <c r="H18" s="174">
        <v>0</v>
      </c>
      <c r="I18" s="174">
        <v>0</v>
      </c>
      <c r="J18" s="174">
        <v>41.27</v>
      </c>
      <c r="K18" s="174">
        <v>368.54</v>
      </c>
      <c r="L18" s="174">
        <v>8.85</v>
      </c>
      <c r="M18" s="174">
        <v>1.79</v>
      </c>
      <c r="N18" s="174">
        <v>0.87</v>
      </c>
      <c r="O18" s="174">
        <v>2.4300000000000002</v>
      </c>
      <c r="P18" s="174">
        <v>0.97</v>
      </c>
      <c r="Q18" s="174">
        <v>4.21</v>
      </c>
      <c r="R18" s="174">
        <v>9.5399999999999991</v>
      </c>
      <c r="S18" s="174">
        <v>5.78</v>
      </c>
      <c r="T18" s="174">
        <v>0.42</v>
      </c>
      <c r="U18" s="174">
        <v>2.02</v>
      </c>
      <c r="V18" s="174">
        <v>5.23</v>
      </c>
      <c r="W18" s="174">
        <v>13.77</v>
      </c>
      <c r="X18" s="174">
        <v>2.11</v>
      </c>
      <c r="Y18" s="174">
        <v>0</v>
      </c>
      <c r="Z18" s="174">
        <v>64.180000000000007</v>
      </c>
      <c r="AA18" s="174">
        <v>25.11</v>
      </c>
      <c r="AB18" s="174">
        <v>0</v>
      </c>
      <c r="AC18" s="174">
        <v>21.13</v>
      </c>
      <c r="AD18" s="174">
        <v>0</v>
      </c>
      <c r="AE18" s="174">
        <v>0</v>
      </c>
      <c r="AF18" s="174">
        <v>0</v>
      </c>
      <c r="AG18" s="174">
        <v>31.51</v>
      </c>
      <c r="AH18" s="174">
        <v>0</v>
      </c>
      <c r="AI18" s="174">
        <v>14.15</v>
      </c>
      <c r="AJ18" s="174">
        <v>0</v>
      </c>
      <c r="AK18" s="174">
        <v>126.85</v>
      </c>
      <c r="AL18" s="174">
        <v>0</v>
      </c>
      <c r="AM18" s="174">
        <v>0</v>
      </c>
      <c r="AN18" s="174">
        <v>0</v>
      </c>
      <c r="AO18" s="174">
        <v>377.43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9.02</v>
      </c>
      <c r="AV18" s="174">
        <v>0.05</v>
      </c>
      <c r="AW18" s="174">
        <v>0</v>
      </c>
      <c r="AX18" s="174">
        <v>0.02</v>
      </c>
      <c r="AY18" s="174">
        <v>0.36</v>
      </c>
    </row>
    <row r="19" spans="1:51">
      <c r="A19" t="s">
        <v>61</v>
      </c>
      <c r="B19" s="174">
        <v>0</v>
      </c>
      <c r="C19" s="174">
        <v>0</v>
      </c>
      <c r="D19" s="174">
        <v>20.32</v>
      </c>
      <c r="E19" s="174">
        <v>0</v>
      </c>
      <c r="F19" s="174">
        <v>0</v>
      </c>
      <c r="G19" s="174">
        <v>30.57</v>
      </c>
      <c r="H19" s="174">
        <v>0</v>
      </c>
      <c r="I19" s="174">
        <v>0</v>
      </c>
      <c r="J19" s="174">
        <v>41.27</v>
      </c>
      <c r="K19" s="174">
        <v>368.54</v>
      </c>
      <c r="L19" s="174">
        <v>8.85</v>
      </c>
      <c r="M19" s="174">
        <v>1.79</v>
      </c>
      <c r="N19" s="174">
        <v>0.87</v>
      </c>
      <c r="O19" s="174">
        <v>2.4300000000000002</v>
      </c>
      <c r="P19" s="174">
        <v>0.97</v>
      </c>
      <c r="Q19" s="174">
        <v>4.21</v>
      </c>
      <c r="R19" s="174">
        <v>9.5299999999999994</v>
      </c>
      <c r="S19" s="174">
        <v>6.89</v>
      </c>
      <c r="T19" s="174">
        <v>0.42</v>
      </c>
      <c r="U19" s="174">
        <v>2.02</v>
      </c>
      <c r="V19" s="174">
        <v>5.23</v>
      </c>
      <c r="W19" s="174">
        <v>13.78</v>
      </c>
      <c r="X19" s="174">
        <v>2.11</v>
      </c>
      <c r="Y19" s="174">
        <v>0</v>
      </c>
      <c r="Z19" s="174">
        <v>64.180000000000007</v>
      </c>
      <c r="AA19" s="174">
        <v>25.11</v>
      </c>
      <c r="AB19" s="174">
        <v>0</v>
      </c>
      <c r="AC19" s="174">
        <v>21.13</v>
      </c>
      <c r="AD19" s="174">
        <v>0</v>
      </c>
      <c r="AE19" s="174">
        <v>0</v>
      </c>
      <c r="AF19" s="174">
        <v>0</v>
      </c>
      <c r="AG19" s="174">
        <v>31.51</v>
      </c>
      <c r="AH19" s="174">
        <v>0</v>
      </c>
      <c r="AI19" s="174">
        <v>14.15</v>
      </c>
      <c r="AJ19" s="174">
        <v>0</v>
      </c>
      <c r="AK19" s="174">
        <v>126.85</v>
      </c>
      <c r="AL19" s="174">
        <v>0</v>
      </c>
      <c r="AM19" s="174">
        <v>0</v>
      </c>
      <c r="AN19" s="174">
        <v>0</v>
      </c>
      <c r="AO19" s="174">
        <v>377.43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9.02</v>
      </c>
      <c r="AV19" s="174">
        <v>0.05</v>
      </c>
      <c r="AW19" s="174">
        <v>0</v>
      </c>
      <c r="AX19" s="174">
        <v>0.02</v>
      </c>
      <c r="AY19" s="174">
        <v>0.36</v>
      </c>
    </row>
    <row r="20" spans="1:51">
      <c r="A20" t="s">
        <v>62</v>
      </c>
      <c r="B20" s="174">
        <v>0</v>
      </c>
      <c r="C20" s="174">
        <v>0</v>
      </c>
      <c r="D20" s="174">
        <v>20.32</v>
      </c>
      <c r="E20" s="174">
        <v>0</v>
      </c>
      <c r="F20" s="174">
        <v>0</v>
      </c>
      <c r="G20" s="174">
        <v>30.57</v>
      </c>
      <c r="H20" s="174">
        <v>0</v>
      </c>
      <c r="I20" s="174">
        <v>0</v>
      </c>
      <c r="J20" s="174">
        <v>41.27</v>
      </c>
      <c r="K20" s="174">
        <v>368.54</v>
      </c>
      <c r="L20" s="174">
        <v>8.85</v>
      </c>
      <c r="M20" s="174">
        <v>1.79</v>
      </c>
      <c r="N20" s="174">
        <v>0.87</v>
      </c>
      <c r="O20" s="174">
        <v>2.4300000000000002</v>
      </c>
      <c r="P20" s="174">
        <v>0.97</v>
      </c>
      <c r="Q20" s="174">
        <v>4.21</v>
      </c>
      <c r="R20" s="174">
        <v>9.5299999999999994</v>
      </c>
      <c r="S20" s="174">
        <v>6.89</v>
      </c>
      <c r="T20" s="174">
        <v>0.42</v>
      </c>
      <c r="U20" s="174">
        <v>2.02</v>
      </c>
      <c r="V20" s="174">
        <v>5.23</v>
      </c>
      <c r="W20" s="174">
        <v>13.78</v>
      </c>
      <c r="X20" s="174">
        <v>2.1</v>
      </c>
      <c r="Y20" s="174">
        <v>0</v>
      </c>
      <c r="Z20" s="174">
        <v>64.180000000000007</v>
      </c>
      <c r="AA20" s="174">
        <v>25.11</v>
      </c>
      <c r="AB20" s="174">
        <v>0</v>
      </c>
      <c r="AC20" s="174">
        <v>21.1</v>
      </c>
      <c r="AD20" s="174">
        <v>0</v>
      </c>
      <c r="AE20" s="174">
        <v>0</v>
      </c>
      <c r="AF20" s="174">
        <v>0</v>
      </c>
      <c r="AG20" s="174">
        <v>31.51</v>
      </c>
      <c r="AH20" s="174">
        <v>0</v>
      </c>
      <c r="AI20" s="174">
        <v>14.15</v>
      </c>
      <c r="AJ20" s="174">
        <v>0</v>
      </c>
      <c r="AK20" s="174">
        <v>126.85</v>
      </c>
      <c r="AL20" s="174">
        <v>0</v>
      </c>
      <c r="AM20" s="174">
        <v>0</v>
      </c>
      <c r="AN20" s="174">
        <v>0</v>
      </c>
      <c r="AO20" s="174">
        <v>377.43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9.02</v>
      </c>
      <c r="AV20" s="174">
        <v>0.05</v>
      </c>
      <c r="AW20" s="174">
        <v>0</v>
      </c>
      <c r="AX20" s="174">
        <v>0.02</v>
      </c>
      <c r="AY20" s="174">
        <v>0.36</v>
      </c>
    </row>
    <row r="21" spans="1:51">
      <c r="A21" t="s">
        <v>63</v>
      </c>
      <c r="B21" s="174">
        <v>0</v>
      </c>
      <c r="C21" s="174">
        <v>0</v>
      </c>
      <c r="D21" s="174">
        <v>20.32</v>
      </c>
      <c r="E21" s="174">
        <v>0</v>
      </c>
      <c r="F21" s="174">
        <v>0</v>
      </c>
      <c r="G21" s="174">
        <v>30.57</v>
      </c>
      <c r="H21" s="174">
        <v>0</v>
      </c>
      <c r="I21" s="174">
        <v>0</v>
      </c>
      <c r="J21" s="174">
        <v>41.27</v>
      </c>
      <c r="K21" s="174">
        <v>368.54</v>
      </c>
      <c r="L21" s="174">
        <v>8.85</v>
      </c>
      <c r="M21" s="174">
        <v>1.79</v>
      </c>
      <c r="N21" s="174">
        <v>0.87</v>
      </c>
      <c r="O21" s="174">
        <v>2.4300000000000002</v>
      </c>
      <c r="P21" s="174">
        <v>0.97</v>
      </c>
      <c r="Q21" s="174">
        <v>4.21</v>
      </c>
      <c r="R21" s="174">
        <v>9.6300000000000008</v>
      </c>
      <c r="S21" s="174">
        <v>5.88</v>
      </c>
      <c r="T21" s="174">
        <v>0.42</v>
      </c>
      <c r="U21" s="174">
        <v>2.02</v>
      </c>
      <c r="V21" s="174">
        <v>5.23</v>
      </c>
      <c r="W21" s="174">
        <v>13.77</v>
      </c>
      <c r="X21" s="174">
        <v>5.72</v>
      </c>
      <c r="Y21" s="174">
        <v>0</v>
      </c>
      <c r="Z21" s="174">
        <v>64.180000000000007</v>
      </c>
      <c r="AA21" s="174">
        <v>25.11</v>
      </c>
      <c r="AB21" s="174">
        <v>0</v>
      </c>
      <c r="AC21" s="174">
        <v>21.1</v>
      </c>
      <c r="AD21" s="174">
        <v>0</v>
      </c>
      <c r="AE21" s="174">
        <v>0</v>
      </c>
      <c r="AF21" s="174">
        <v>0</v>
      </c>
      <c r="AG21" s="174">
        <v>31.51</v>
      </c>
      <c r="AH21" s="174">
        <v>0</v>
      </c>
      <c r="AI21" s="174">
        <v>14.15</v>
      </c>
      <c r="AJ21" s="174">
        <v>0</v>
      </c>
      <c r="AK21" s="174">
        <v>126.85</v>
      </c>
      <c r="AL21" s="174">
        <v>0</v>
      </c>
      <c r="AM21" s="174">
        <v>0</v>
      </c>
      <c r="AN21" s="174">
        <v>0</v>
      </c>
      <c r="AO21" s="174">
        <v>377.43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9.02</v>
      </c>
      <c r="AV21" s="174">
        <v>0.05</v>
      </c>
      <c r="AW21" s="174">
        <v>0</v>
      </c>
      <c r="AX21" s="174">
        <v>0.02</v>
      </c>
      <c r="AY21" s="174">
        <v>0.36</v>
      </c>
    </row>
    <row r="22" spans="1:51">
      <c r="A22" t="s">
        <v>64</v>
      </c>
      <c r="B22" s="174">
        <v>0</v>
      </c>
      <c r="C22" s="174">
        <v>0</v>
      </c>
      <c r="D22" s="174">
        <v>20.32</v>
      </c>
      <c r="E22" s="174">
        <v>0</v>
      </c>
      <c r="F22" s="174">
        <v>0</v>
      </c>
      <c r="G22" s="174">
        <v>30.57</v>
      </c>
      <c r="H22" s="174">
        <v>0</v>
      </c>
      <c r="I22" s="174">
        <v>0</v>
      </c>
      <c r="J22" s="174">
        <v>41.27</v>
      </c>
      <c r="K22" s="174">
        <v>368.54</v>
      </c>
      <c r="L22" s="174">
        <v>8.85</v>
      </c>
      <c r="M22" s="174">
        <v>1.79</v>
      </c>
      <c r="N22" s="174">
        <v>0.87</v>
      </c>
      <c r="O22" s="174">
        <v>2.4300000000000002</v>
      </c>
      <c r="P22" s="174">
        <v>0.97</v>
      </c>
      <c r="Q22" s="174">
        <v>4.21</v>
      </c>
      <c r="R22" s="174">
        <v>9.5399999999999991</v>
      </c>
      <c r="S22" s="174">
        <v>5.88</v>
      </c>
      <c r="T22" s="174">
        <v>0.42</v>
      </c>
      <c r="U22" s="174">
        <v>2.02</v>
      </c>
      <c r="V22" s="174">
        <v>5.23</v>
      </c>
      <c r="W22" s="174">
        <v>13.77</v>
      </c>
      <c r="X22" s="174">
        <v>2.11</v>
      </c>
      <c r="Y22" s="174">
        <v>0</v>
      </c>
      <c r="Z22" s="174">
        <v>64.180000000000007</v>
      </c>
      <c r="AA22" s="174">
        <v>25.11</v>
      </c>
      <c r="AB22" s="174">
        <v>0</v>
      </c>
      <c r="AC22" s="174">
        <v>21.1</v>
      </c>
      <c r="AD22" s="174">
        <v>0</v>
      </c>
      <c r="AE22" s="174">
        <v>0</v>
      </c>
      <c r="AF22" s="174">
        <v>0</v>
      </c>
      <c r="AG22" s="174">
        <v>31.51</v>
      </c>
      <c r="AH22" s="174">
        <v>0</v>
      </c>
      <c r="AI22" s="174">
        <v>14.15</v>
      </c>
      <c r="AJ22" s="174">
        <v>0</v>
      </c>
      <c r="AK22" s="174">
        <v>126.85</v>
      </c>
      <c r="AL22" s="174">
        <v>0</v>
      </c>
      <c r="AM22" s="174">
        <v>0</v>
      </c>
      <c r="AN22" s="174">
        <v>0</v>
      </c>
      <c r="AO22" s="174">
        <v>377.43</v>
      </c>
      <c r="AP22" s="174">
        <v>0</v>
      </c>
      <c r="AQ22" s="174">
        <v>0</v>
      </c>
      <c r="AR22" s="174">
        <v>0</v>
      </c>
      <c r="AS22" s="174">
        <v>0</v>
      </c>
      <c r="AT22" s="174">
        <v>0</v>
      </c>
      <c r="AU22" s="174">
        <v>9.02</v>
      </c>
      <c r="AV22" s="174">
        <v>0.05</v>
      </c>
      <c r="AW22" s="174">
        <v>0</v>
      </c>
      <c r="AX22" s="174">
        <v>0.02</v>
      </c>
      <c r="AY22" s="174">
        <v>0.36</v>
      </c>
    </row>
    <row r="23" spans="1:51">
      <c r="A23" t="s">
        <v>65</v>
      </c>
      <c r="B23" s="174">
        <v>0</v>
      </c>
      <c r="C23" s="174">
        <v>0</v>
      </c>
      <c r="D23" s="174">
        <v>20.32</v>
      </c>
      <c r="E23" s="174">
        <v>0</v>
      </c>
      <c r="F23" s="174">
        <v>0</v>
      </c>
      <c r="G23" s="174">
        <v>30.57</v>
      </c>
      <c r="H23" s="174">
        <v>0</v>
      </c>
      <c r="I23" s="174">
        <v>0</v>
      </c>
      <c r="J23" s="174">
        <v>41.27</v>
      </c>
      <c r="K23" s="174">
        <v>368.54</v>
      </c>
      <c r="L23" s="174">
        <v>7.64</v>
      </c>
      <c r="M23" s="174">
        <v>1.79</v>
      </c>
      <c r="N23" s="174">
        <v>0.87</v>
      </c>
      <c r="O23" s="174">
        <v>2.4300000000000002</v>
      </c>
      <c r="P23" s="174">
        <v>0.97</v>
      </c>
      <c r="Q23" s="174">
        <v>4.21</v>
      </c>
      <c r="R23" s="174">
        <v>9.5299999999999994</v>
      </c>
      <c r="S23" s="174">
        <v>5.88</v>
      </c>
      <c r="T23" s="174">
        <v>0.42</v>
      </c>
      <c r="U23" s="174">
        <v>2.02</v>
      </c>
      <c r="V23" s="174">
        <v>5.23</v>
      </c>
      <c r="W23" s="174">
        <v>13.78</v>
      </c>
      <c r="X23" s="174">
        <v>2.1</v>
      </c>
      <c r="Y23" s="174">
        <v>0</v>
      </c>
      <c r="Z23" s="174">
        <v>62.23</v>
      </c>
      <c r="AA23" s="174">
        <v>25.11</v>
      </c>
      <c r="AB23" s="174">
        <v>0</v>
      </c>
      <c r="AC23" s="174">
        <v>21.1</v>
      </c>
      <c r="AD23" s="174">
        <v>0</v>
      </c>
      <c r="AE23" s="174">
        <v>0</v>
      </c>
      <c r="AF23" s="174">
        <v>0</v>
      </c>
      <c r="AG23" s="174">
        <v>30.55</v>
      </c>
      <c r="AH23" s="174">
        <v>0</v>
      </c>
      <c r="AI23" s="174">
        <v>14.15</v>
      </c>
      <c r="AJ23" s="174">
        <v>0</v>
      </c>
      <c r="AK23" s="174">
        <v>126.85</v>
      </c>
      <c r="AL23" s="174">
        <v>0</v>
      </c>
      <c r="AM23" s="174">
        <v>0</v>
      </c>
      <c r="AN23" s="174">
        <v>0</v>
      </c>
      <c r="AO23" s="174">
        <v>377.43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9.02</v>
      </c>
      <c r="AV23" s="174">
        <v>0.05</v>
      </c>
      <c r="AW23" s="174">
        <v>0</v>
      </c>
      <c r="AX23" s="174">
        <v>0.02</v>
      </c>
      <c r="AY23" s="174">
        <v>0.36</v>
      </c>
    </row>
    <row r="24" spans="1:51">
      <c r="A24" t="s">
        <v>66</v>
      </c>
      <c r="B24" s="174">
        <v>0</v>
      </c>
      <c r="C24" s="174">
        <v>0</v>
      </c>
      <c r="D24" s="174">
        <v>20.32</v>
      </c>
      <c r="E24" s="174">
        <v>0</v>
      </c>
      <c r="F24" s="174">
        <v>0</v>
      </c>
      <c r="G24" s="174">
        <v>30.57</v>
      </c>
      <c r="H24" s="174">
        <v>0</v>
      </c>
      <c r="I24" s="174">
        <v>0</v>
      </c>
      <c r="J24" s="174">
        <v>41.27</v>
      </c>
      <c r="K24" s="174">
        <v>368.54</v>
      </c>
      <c r="L24" s="174">
        <v>8.85</v>
      </c>
      <c r="M24" s="174">
        <v>1.79</v>
      </c>
      <c r="N24" s="174">
        <v>0.87</v>
      </c>
      <c r="O24" s="174">
        <v>2.4300000000000002</v>
      </c>
      <c r="P24" s="174">
        <v>0.97</v>
      </c>
      <c r="Q24" s="174">
        <v>4.21</v>
      </c>
      <c r="R24" s="174">
        <v>9.5299999999999994</v>
      </c>
      <c r="S24" s="174">
        <v>5.88</v>
      </c>
      <c r="T24" s="174">
        <v>0.42</v>
      </c>
      <c r="U24" s="174">
        <v>2.02</v>
      </c>
      <c r="V24" s="174">
        <v>5.23</v>
      </c>
      <c r="W24" s="174">
        <v>13.78</v>
      </c>
      <c r="X24" s="174">
        <v>2.1</v>
      </c>
      <c r="Y24" s="174">
        <v>0</v>
      </c>
      <c r="Z24" s="174">
        <v>64.180000000000007</v>
      </c>
      <c r="AA24" s="174">
        <v>25.11</v>
      </c>
      <c r="AB24" s="174">
        <v>0</v>
      </c>
      <c r="AC24" s="174">
        <v>21.1</v>
      </c>
      <c r="AD24" s="174">
        <v>0</v>
      </c>
      <c r="AE24" s="174">
        <v>0</v>
      </c>
      <c r="AF24" s="174">
        <v>0</v>
      </c>
      <c r="AG24" s="174">
        <v>30.55</v>
      </c>
      <c r="AH24" s="174">
        <v>0</v>
      </c>
      <c r="AI24" s="174">
        <v>14.15</v>
      </c>
      <c r="AJ24" s="174">
        <v>0</v>
      </c>
      <c r="AK24" s="174">
        <v>126.85</v>
      </c>
      <c r="AL24" s="174">
        <v>0</v>
      </c>
      <c r="AM24" s="174">
        <v>0</v>
      </c>
      <c r="AN24" s="174">
        <v>0</v>
      </c>
      <c r="AO24" s="174">
        <v>377.43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9.02</v>
      </c>
      <c r="AV24" s="174">
        <v>0.05</v>
      </c>
      <c r="AW24" s="174">
        <v>0</v>
      </c>
      <c r="AX24" s="174">
        <v>0.02</v>
      </c>
      <c r="AY24" s="174">
        <v>0.36</v>
      </c>
    </row>
    <row r="25" spans="1:51">
      <c r="A25" t="s">
        <v>67</v>
      </c>
      <c r="B25" s="174">
        <v>0</v>
      </c>
      <c r="C25" s="174">
        <v>0</v>
      </c>
      <c r="D25" s="174">
        <v>20.32</v>
      </c>
      <c r="E25" s="174">
        <v>0</v>
      </c>
      <c r="F25" s="174">
        <v>0</v>
      </c>
      <c r="G25" s="174">
        <v>30.57</v>
      </c>
      <c r="H25" s="174">
        <v>0</v>
      </c>
      <c r="I25" s="174">
        <v>0</v>
      </c>
      <c r="J25" s="174">
        <v>41.27</v>
      </c>
      <c r="K25" s="174">
        <v>368.54</v>
      </c>
      <c r="L25" s="174">
        <v>9.6300000000000008</v>
      </c>
      <c r="M25" s="174">
        <v>1.79</v>
      </c>
      <c r="N25" s="174">
        <v>0.87</v>
      </c>
      <c r="O25" s="174">
        <v>2.4300000000000002</v>
      </c>
      <c r="P25" s="174">
        <v>0.97</v>
      </c>
      <c r="Q25" s="174">
        <v>4.21</v>
      </c>
      <c r="R25" s="174">
        <v>9.5399999999999991</v>
      </c>
      <c r="S25" s="174">
        <v>5.88</v>
      </c>
      <c r="T25" s="174">
        <v>0.42</v>
      </c>
      <c r="U25" s="174">
        <v>2.02</v>
      </c>
      <c r="V25" s="174">
        <v>5.23</v>
      </c>
      <c r="W25" s="174">
        <v>14.09</v>
      </c>
      <c r="X25" s="174">
        <v>2.11</v>
      </c>
      <c r="Y25" s="174">
        <v>0</v>
      </c>
      <c r="Z25" s="174">
        <v>66.319999999999993</v>
      </c>
      <c r="AA25" s="174">
        <v>25.11</v>
      </c>
      <c r="AB25" s="174">
        <v>0</v>
      </c>
      <c r="AC25" s="174">
        <v>21.1</v>
      </c>
      <c r="AD25" s="174">
        <v>0</v>
      </c>
      <c r="AE25" s="174">
        <v>0</v>
      </c>
      <c r="AF25" s="174">
        <v>0</v>
      </c>
      <c r="AG25" s="174">
        <v>30.55</v>
      </c>
      <c r="AH25" s="174">
        <v>0</v>
      </c>
      <c r="AI25" s="174">
        <v>14.15</v>
      </c>
      <c r="AJ25" s="174">
        <v>0</v>
      </c>
      <c r="AK25" s="174">
        <v>126.85</v>
      </c>
      <c r="AL25" s="174">
        <v>0</v>
      </c>
      <c r="AM25" s="174">
        <v>0</v>
      </c>
      <c r="AN25" s="174">
        <v>0</v>
      </c>
      <c r="AO25" s="174">
        <v>377.43</v>
      </c>
      <c r="AP25" s="174">
        <v>0</v>
      </c>
      <c r="AQ25" s="174">
        <v>0</v>
      </c>
      <c r="AR25" s="174">
        <v>0</v>
      </c>
      <c r="AS25" s="174">
        <v>0</v>
      </c>
      <c r="AT25" s="174">
        <v>0</v>
      </c>
      <c r="AU25" s="174">
        <v>9.02</v>
      </c>
      <c r="AV25" s="174">
        <v>0.05</v>
      </c>
      <c r="AW25" s="174">
        <v>0</v>
      </c>
      <c r="AX25" s="174">
        <v>0.02</v>
      </c>
      <c r="AY25" s="174">
        <v>0.36</v>
      </c>
    </row>
    <row r="26" spans="1:51">
      <c r="A26" t="s">
        <v>68</v>
      </c>
      <c r="B26" s="174">
        <v>0</v>
      </c>
      <c r="C26" s="174">
        <v>0</v>
      </c>
      <c r="D26" s="174">
        <v>20.32</v>
      </c>
      <c r="E26" s="174">
        <v>0</v>
      </c>
      <c r="F26" s="174">
        <v>0</v>
      </c>
      <c r="G26" s="174">
        <v>30.57</v>
      </c>
      <c r="H26" s="174">
        <v>0</v>
      </c>
      <c r="I26" s="174">
        <v>0</v>
      </c>
      <c r="J26" s="174">
        <v>41.27</v>
      </c>
      <c r="K26" s="174">
        <v>368.54</v>
      </c>
      <c r="L26" s="174">
        <v>8.85</v>
      </c>
      <c r="M26" s="174">
        <v>1.79</v>
      </c>
      <c r="N26" s="174">
        <v>0.87</v>
      </c>
      <c r="O26" s="174">
        <v>2.4300000000000002</v>
      </c>
      <c r="P26" s="174">
        <v>0.97</v>
      </c>
      <c r="Q26" s="174">
        <v>4.21</v>
      </c>
      <c r="R26" s="174">
        <v>9.5399999999999991</v>
      </c>
      <c r="S26" s="174">
        <v>5.88</v>
      </c>
      <c r="T26" s="174">
        <v>0.42</v>
      </c>
      <c r="U26" s="174">
        <v>2.02</v>
      </c>
      <c r="V26" s="174">
        <v>5.23</v>
      </c>
      <c r="W26" s="174">
        <v>14.09</v>
      </c>
      <c r="X26" s="174">
        <v>2.11</v>
      </c>
      <c r="Y26" s="174">
        <v>0</v>
      </c>
      <c r="Z26" s="174">
        <v>64.180000000000007</v>
      </c>
      <c r="AA26" s="174">
        <v>25.11</v>
      </c>
      <c r="AB26" s="174">
        <v>0</v>
      </c>
      <c r="AC26" s="174">
        <v>21.1</v>
      </c>
      <c r="AD26" s="174">
        <v>0</v>
      </c>
      <c r="AE26" s="174">
        <v>0</v>
      </c>
      <c r="AF26" s="174">
        <v>0</v>
      </c>
      <c r="AG26" s="174">
        <v>30.55</v>
      </c>
      <c r="AH26" s="174">
        <v>0</v>
      </c>
      <c r="AI26" s="174">
        <v>14.15</v>
      </c>
      <c r="AJ26" s="174">
        <v>0</v>
      </c>
      <c r="AK26" s="174">
        <v>126.85</v>
      </c>
      <c r="AL26" s="174">
        <v>0</v>
      </c>
      <c r="AM26" s="174">
        <v>0</v>
      </c>
      <c r="AN26" s="174">
        <v>0</v>
      </c>
      <c r="AO26" s="174">
        <v>377.43</v>
      </c>
      <c r="AP26" s="174">
        <v>0</v>
      </c>
      <c r="AQ26" s="174">
        <v>0</v>
      </c>
      <c r="AR26" s="174">
        <v>0</v>
      </c>
      <c r="AS26" s="174">
        <v>0</v>
      </c>
      <c r="AT26" s="174">
        <v>0</v>
      </c>
      <c r="AU26" s="174">
        <v>9.02</v>
      </c>
      <c r="AV26" s="174">
        <v>0.05</v>
      </c>
      <c r="AW26" s="174">
        <v>0.03</v>
      </c>
      <c r="AX26" s="174">
        <v>0.02</v>
      </c>
      <c r="AY26" s="174">
        <v>0.36</v>
      </c>
    </row>
    <row r="27" spans="1:51">
      <c r="A27" t="s">
        <v>69</v>
      </c>
      <c r="B27" s="174">
        <v>0</v>
      </c>
      <c r="C27" s="174">
        <v>0</v>
      </c>
      <c r="D27" s="174">
        <v>20.32</v>
      </c>
      <c r="E27" s="174">
        <v>0</v>
      </c>
      <c r="F27" s="174">
        <v>0</v>
      </c>
      <c r="G27" s="174">
        <v>30.57</v>
      </c>
      <c r="H27" s="174">
        <v>0</v>
      </c>
      <c r="I27" s="174">
        <v>0</v>
      </c>
      <c r="J27" s="174">
        <v>41.27</v>
      </c>
      <c r="K27" s="174">
        <v>368.54</v>
      </c>
      <c r="L27" s="174">
        <v>8.73</v>
      </c>
      <c r="M27" s="174">
        <v>1.79</v>
      </c>
      <c r="N27" s="174">
        <v>0.87</v>
      </c>
      <c r="O27" s="174">
        <v>2.4300000000000002</v>
      </c>
      <c r="P27" s="174">
        <v>0.97</v>
      </c>
      <c r="Q27" s="174">
        <v>4.21</v>
      </c>
      <c r="R27" s="174">
        <v>9.5399999999999991</v>
      </c>
      <c r="S27" s="174">
        <v>5.88</v>
      </c>
      <c r="T27" s="174">
        <v>0.42</v>
      </c>
      <c r="U27" s="174">
        <v>2.02</v>
      </c>
      <c r="V27" s="174">
        <v>5.23</v>
      </c>
      <c r="W27" s="174">
        <v>14.09</v>
      </c>
      <c r="X27" s="174">
        <v>40.4</v>
      </c>
      <c r="Y27" s="174">
        <v>0</v>
      </c>
      <c r="Z27" s="174">
        <v>64.180000000000007</v>
      </c>
      <c r="AA27" s="174">
        <v>25.11</v>
      </c>
      <c r="AB27" s="174">
        <v>0</v>
      </c>
      <c r="AC27" s="174">
        <v>21.13</v>
      </c>
      <c r="AD27" s="174">
        <v>0</v>
      </c>
      <c r="AE27" s="174">
        <v>0</v>
      </c>
      <c r="AF27" s="174">
        <v>0</v>
      </c>
      <c r="AG27" s="174">
        <v>30.55</v>
      </c>
      <c r="AH27" s="174">
        <v>0</v>
      </c>
      <c r="AI27" s="174">
        <v>14.15</v>
      </c>
      <c r="AJ27" s="174">
        <v>0</v>
      </c>
      <c r="AK27" s="174">
        <v>126.85</v>
      </c>
      <c r="AL27" s="174">
        <v>0</v>
      </c>
      <c r="AM27" s="174">
        <v>0</v>
      </c>
      <c r="AN27" s="174">
        <v>0</v>
      </c>
      <c r="AO27" s="174">
        <v>377.43</v>
      </c>
      <c r="AP27" s="174">
        <v>0</v>
      </c>
      <c r="AQ27" s="174">
        <v>0</v>
      </c>
      <c r="AR27" s="174">
        <v>0</v>
      </c>
      <c r="AS27" s="174">
        <v>0</v>
      </c>
      <c r="AT27" s="174">
        <v>0</v>
      </c>
      <c r="AU27" s="174">
        <v>9.02</v>
      </c>
      <c r="AV27" s="174">
        <v>0.05</v>
      </c>
      <c r="AW27" s="174">
        <v>0.03</v>
      </c>
      <c r="AX27" s="174">
        <v>0.02</v>
      </c>
      <c r="AY27" s="174">
        <v>0.36</v>
      </c>
    </row>
    <row r="28" spans="1:51">
      <c r="A28" t="s">
        <v>70</v>
      </c>
      <c r="B28" s="174">
        <v>0</v>
      </c>
      <c r="C28" s="174">
        <v>0</v>
      </c>
      <c r="D28" s="174">
        <v>20.32</v>
      </c>
      <c r="E28" s="174">
        <v>0</v>
      </c>
      <c r="F28" s="174">
        <v>0</v>
      </c>
      <c r="G28" s="174">
        <v>30.57</v>
      </c>
      <c r="H28" s="174">
        <v>0</v>
      </c>
      <c r="I28" s="174">
        <v>0</v>
      </c>
      <c r="J28" s="174">
        <v>41.27</v>
      </c>
      <c r="K28" s="174">
        <v>368.54</v>
      </c>
      <c r="L28" s="174">
        <v>8.85</v>
      </c>
      <c r="M28" s="174">
        <v>1.79</v>
      </c>
      <c r="N28" s="174">
        <v>0.87</v>
      </c>
      <c r="O28" s="174">
        <v>2.4300000000000002</v>
      </c>
      <c r="P28" s="174">
        <v>0.97</v>
      </c>
      <c r="Q28" s="174">
        <v>4.21</v>
      </c>
      <c r="R28" s="174">
        <v>9.5399999999999991</v>
      </c>
      <c r="S28" s="174">
        <v>5.88</v>
      </c>
      <c r="T28" s="174">
        <v>0.42</v>
      </c>
      <c r="U28" s="174">
        <v>2.02</v>
      </c>
      <c r="V28" s="174">
        <v>5.23</v>
      </c>
      <c r="W28" s="174">
        <v>14.09</v>
      </c>
      <c r="X28" s="174">
        <v>50.28</v>
      </c>
      <c r="Y28" s="174">
        <v>0</v>
      </c>
      <c r="Z28" s="174">
        <v>64.180000000000007</v>
      </c>
      <c r="AA28" s="174">
        <v>25.11</v>
      </c>
      <c r="AB28" s="174">
        <v>0</v>
      </c>
      <c r="AC28" s="174">
        <v>21.13</v>
      </c>
      <c r="AD28" s="174">
        <v>0</v>
      </c>
      <c r="AE28" s="174">
        <v>0</v>
      </c>
      <c r="AF28" s="174">
        <v>0</v>
      </c>
      <c r="AG28" s="174">
        <v>35.22</v>
      </c>
      <c r="AH28" s="174">
        <v>0</v>
      </c>
      <c r="AI28" s="174">
        <v>14.15</v>
      </c>
      <c r="AJ28" s="174">
        <v>0</v>
      </c>
      <c r="AK28" s="174">
        <v>126.85</v>
      </c>
      <c r="AL28" s="174">
        <v>0</v>
      </c>
      <c r="AM28" s="174">
        <v>0</v>
      </c>
      <c r="AN28" s="174">
        <v>0</v>
      </c>
      <c r="AO28" s="174">
        <v>377.43</v>
      </c>
      <c r="AP28" s="174">
        <v>0</v>
      </c>
      <c r="AQ28" s="174">
        <v>0</v>
      </c>
      <c r="AR28" s="174">
        <v>0</v>
      </c>
      <c r="AS28" s="174">
        <v>0</v>
      </c>
      <c r="AT28" s="174">
        <v>0</v>
      </c>
      <c r="AU28" s="174">
        <v>9.02</v>
      </c>
      <c r="AV28" s="174">
        <v>0.05</v>
      </c>
      <c r="AW28" s="174">
        <v>0.03</v>
      </c>
      <c r="AX28" s="174">
        <v>0.02</v>
      </c>
      <c r="AY28" s="174">
        <v>0.36</v>
      </c>
    </row>
    <row r="29" spans="1:51">
      <c r="A29" t="s">
        <v>71</v>
      </c>
      <c r="B29" s="174">
        <v>0</v>
      </c>
      <c r="C29" s="174">
        <v>0</v>
      </c>
      <c r="D29" s="174">
        <v>20.32</v>
      </c>
      <c r="E29" s="174">
        <v>0</v>
      </c>
      <c r="F29" s="174">
        <v>0</v>
      </c>
      <c r="G29" s="174">
        <v>30.57</v>
      </c>
      <c r="H29" s="174">
        <v>0</v>
      </c>
      <c r="I29" s="174">
        <v>0</v>
      </c>
      <c r="J29" s="174">
        <v>41.27</v>
      </c>
      <c r="K29" s="174">
        <v>368.54</v>
      </c>
      <c r="L29" s="174">
        <v>8.85</v>
      </c>
      <c r="M29" s="174">
        <v>1.79</v>
      </c>
      <c r="N29" s="174">
        <v>0.87</v>
      </c>
      <c r="O29" s="174">
        <v>2.4300000000000002</v>
      </c>
      <c r="P29" s="174">
        <v>0.97</v>
      </c>
      <c r="Q29" s="174">
        <v>4.21</v>
      </c>
      <c r="R29" s="174">
        <v>9.2100000000000009</v>
      </c>
      <c r="S29" s="174">
        <v>5.88</v>
      </c>
      <c r="T29" s="174">
        <v>0.42</v>
      </c>
      <c r="U29" s="174">
        <v>2.02</v>
      </c>
      <c r="V29" s="174">
        <v>5.23</v>
      </c>
      <c r="W29" s="174">
        <v>14.09</v>
      </c>
      <c r="X29" s="174">
        <v>50.28</v>
      </c>
      <c r="Y29" s="174">
        <v>0</v>
      </c>
      <c r="Z29" s="174">
        <v>63.18</v>
      </c>
      <c r="AA29" s="174">
        <v>25.11</v>
      </c>
      <c r="AB29" s="174">
        <v>0</v>
      </c>
      <c r="AC29" s="174">
        <v>21.13</v>
      </c>
      <c r="AD29" s="174">
        <v>0</v>
      </c>
      <c r="AE29" s="174">
        <v>0</v>
      </c>
      <c r="AF29" s="174">
        <v>0</v>
      </c>
      <c r="AG29" s="174">
        <v>30.55</v>
      </c>
      <c r="AH29" s="174">
        <v>0</v>
      </c>
      <c r="AI29" s="174">
        <v>14.15</v>
      </c>
      <c r="AJ29" s="174">
        <v>0</v>
      </c>
      <c r="AK29" s="174">
        <v>126.85</v>
      </c>
      <c r="AL29" s="174">
        <v>0</v>
      </c>
      <c r="AM29" s="174">
        <v>0</v>
      </c>
      <c r="AN29" s="174">
        <v>0</v>
      </c>
      <c r="AO29" s="174">
        <v>377.43</v>
      </c>
      <c r="AP29" s="174">
        <v>0</v>
      </c>
      <c r="AQ29" s="174">
        <v>0</v>
      </c>
      <c r="AR29" s="174">
        <v>0</v>
      </c>
      <c r="AS29" s="174">
        <v>0</v>
      </c>
      <c r="AT29" s="174">
        <v>0</v>
      </c>
      <c r="AU29" s="174">
        <v>9.02</v>
      </c>
      <c r="AV29" s="174">
        <v>0.05</v>
      </c>
      <c r="AW29" s="174">
        <v>0.03</v>
      </c>
      <c r="AX29" s="174">
        <v>0.02</v>
      </c>
      <c r="AY29" s="174">
        <v>0.36</v>
      </c>
    </row>
    <row r="30" spans="1:51">
      <c r="A30" t="s">
        <v>72</v>
      </c>
      <c r="B30" s="174">
        <v>0</v>
      </c>
      <c r="C30" s="174">
        <v>0</v>
      </c>
      <c r="D30" s="174">
        <v>20.32</v>
      </c>
      <c r="E30" s="174">
        <v>0</v>
      </c>
      <c r="F30" s="174">
        <v>0</v>
      </c>
      <c r="G30" s="174">
        <v>30.57</v>
      </c>
      <c r="H30" s="174">
        <v>0</v>
      </c>
      <c r="I30" s="174">
        <v>0</v>
      </c>
      <c r="J30" s="174">
        <v>41.27</v>
      </c>
      <c r="K30" s="174">
        <v>368.54</v>
      </c>
      <c r="L30" s="174">
        <v>8.85</v>
      </c>
      <c r="M30" s="174">
        <v>1.79</v>
      </c>
      <c r="N30" s="174">
        <v>0.87</v>
      </c>
      <c r="O30" s="174">
        <v>2.4300000000000002</v>
      </c>
      <c r="P30" s="174">
        <v>0.97</v>
      </c>
      <c r="Q30" s="174">
        <v>4.21</v>
      </c>
      <c r="R30" s="174">
        <v>9.2100000000000009</v>
      </c>
      <c r="S30" s="174">
        <v>5.88</v>
      </c>
      <c r="T30" s="174">
        <v>0.42</v>
      </c>
      <c r="U30" s="174">
        <v>2.02</v>
      </c>
      <c r="V30" s="174">
        <v>5.23</v>
      </c>
      <c r="W30" s="174">
        <v>14.09</v>
      </c>
      <c r="X30" s="174">
        <v>50.28</v>
      </c>
      <c r="Y30" s="174">
        <v>0</v>
      </c>
      <c r="Z30" s="174">
        <v>64.180000000000007</v>
      </c>
      <c r="AA30" s="174">
        <v>25.11</v>
      </c>
      <c r="AB30" s="174">
        <v>0</v>
      </c>
      <c r="AC30" s="174">
        <v>21.13</v>
      </c>
      <c r="AD30" s="174">
        <v>0</v>
      </c>
      <c r="AE30" s="174">
        <v>0</v>
      </c>
      <c r="AF30" s="174">
        <v>0</v>
      </c>
      <c r="AG30" s="174">
        <v>30.55</v>
      </c>
      <c r="AH30" s="174">
        <v>0</v>
      </c>
      <c r="AI30" s="174">
        <v>14.15</v>
      </c>
      <c r="AJ30" s="174">
        <v>0</v>
      </c>
      <c r="AK30" s="174">
        <v>126.85</v>
      </c>
      <c r="AL30" s="174">
        <v>0</v>
      </c>
      <c r="AM30" s="174">
        <v>0</v>
      </c>
      <c r="AN30" s="174">
        <v>0</v>
      </c>
      <c r="AO30" s="174">
        <v>377.43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9.02</v>
      </c>
      <c r="AV30" s="174">
        <v>0.05</v>
      </c>
      <c r="AW30" s="174">
        <v>0.03</v>
      </c>
      <c r="AX30" s="174">
        <v>0.02</v>
      </c>
      <c r="AY30" s="174">
        <v>0.36</v>
      </c>
    </row>
    <row r="31" spans="1:51">
      <c r="A31" t="s">
        <v>73</v>
      </c>
      <c r="B31" s="174">
        <v>0</v>
      </c>
      <c r="C31" s="174">
        <v>0</v>
      </c>
      <c r="D31" s="174">
        <v>20.32</v>
      </c>
      <c r="E31" s="174">
        <v>0</v>
      </c>
      <c r="F31" s="174">
        <v>0</v>
      </c>
      <c r="G31" s="174">
        <v>30.57</v>
      </c>
      <c r="H31" s="174">
        <v>0</v>
      </c>
      <c r="I31" s="174">
        <v>0</v>
      </c>
      <c r="J31" s="174">
        <v>41.27</v>
      </c>
      <c r="K31" s="174">
        <v>368.54</v>
      </c>
      <c r="L31" s="174">
        <v>8.85</v>
      </c>
      <c r="M31" s="174">
        <v>1.79</v>
      </c>
      <c r="N31" s="174">
        <v>0.87</v>
      </c>
      <c r="O31" s="174">
        <v>2.4300000000000002</v>
      </c>
      <c r="P31" s="174">
        <v>0.97</v>
      </c>
      <c r="Q31" s="174">
        <v>4.21</v>
      </c>
      <c r="R31" s="174">
        <v>9.2100000000000009</v>
      </c>
      <c r="S31" s="174">
        <v>5.88</v>
      </c>
      <c r="T31" s="174">
        <v>0.42</v>
      </c>
      <c r="U31" s="174">
        <v>2.02</v>
      </c>
      <c r="V31" s="174">
        <v>5.0999999999999996</v>
      </c>
      <c r="W31" s="174">
        <v>14.09</v>
      </c>
      <c r="X31" s="174">
        <v>50.28</v>
      </c>
      <c r="Y31" s="174">
        <v>0</v>
      </c>
      <c r="Z31" s="174">
        <v>64.180000000000007</v>
      </c>
      <c r="AA31" s="174">
        <v>25.11</v>
      </c>
      <c r="AB31" s="174">
        <v>0</v>
      </c>
      <c r="AC31" s="174">
        <v>21.1</v>
      </c>
      <c r="AD31" s="174">
        <v>0</v>
      </c>
      <c r="AE31" s="174">
        <v>0</v>
      </c>
      <c r="AF31" s="174">
        <v>0</v>
      </c>
      <c r="AG31" s="174">
        <v>30.55</v>
      </c>
      <c r="AH31" s="174">
        <v>0</v>
      </c>
      <c r="AI31" s="174">
        <v>14.15</v>
      </c>
      <c r="AJ31" s="174">
        <v>0</v>
      </c>
      <c r="AK31" s="174">
        <v>126.85</v>
      </c>
      <c r="AL31" s="174">
        <v>0</v>
      </c>
      <c r="AM31" s="174">
        <v>0</v>
      </c>
      <c r="AN31" s="174">
        <v>0</v>
      </c>
      <c r="AO31" s="174">
        <v>377.43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9.02</v>
      </c>
      <c r="AV31" s="174">
        <v>0.05</v>
      </c>
      <c r="AW31" s="174">
        <v>0.03</v>
      </c>
      <c r="AX31" s="174">
        <v>0</v>
      </c>
      <c r="AY31" s="174">
        <v>0.36</v>
      </c>
    </row>
    <row r="32" spans="1:51">
      <c r="A32" t="s">
        <v>74</v>
      </c>
      <c r="B32" s="174">
        <v>0</v>
      </c>
      <c r="C32" s="174">
        <v>0</v>
      </c>
      <c r="D32" s="174">
        <v>20.32</v>
      </c>
      <c r="E32" s="174">
        <v>0</v>
      </c>
      <c r="F32" s="174">
        <v>0</v>
      </c>
      <c r="G32" s="174">
        <v>30.57</v>
      </c>
      <c r="H32" s="174">
        <v>0</v>
      </c>
      <c r="I32" s="174">
        <v>0</v>
      </c>
      <c r="J32" s="174">
        <v>41.27</v>
      </c>
      <c r="K32" s="174">
        <v>368.54</v>
      </c>
      <c r="L32" s="174">
        <v>8.85</v>
      </c>
      <c r="M32" s="174">
        <v>1.79</v>
      </c>
      <c r="N32" s="174">
        <v>0.87</v>
      </c>
      <c r="O32" s="174">
        <v>2.4300000000000002</v>
      </c>
      <c r="P32" s="174">
        <v>0.97</v>
      </c>
      <c r="Q32" s="174">
        <v>4.21</v>
      </c>
      <c r="R32" s="174">
        <v>9.2100000000000009</v>
      </c>
      <c r="S32" s="174">
        <v>5.88</v>
      </c>
      <c r="T32" s="174">
        <v>0.42</v>
      </c>
      <c r="U32" s="174">
        <v>2.02</v>
      </c>
      <c r="V32" s="174">
        <v>5.23</v>
      </c>
      <c r="W32" s="174">
        <v>14.09</v>
      </c>
      <c r="X32" s="174">
        <v>50.28</v>
      </c>
      <c r="Y32" s="174">
        <v>0</v>
      </c>
      <c r="Z32" s="174">
        <v>64.180000000000007</v>
      </c>
      <c r="AA32" s="174">
        <v>25.11</v>
      </c>
      <c r="AB32" s="174">
        <v>0</v>
      </c>
      <c r="AC32" s="174">
        <v>20.45</v>
      </c>
      <c r="AD32" s="174">
        <v>0</v>
      </c>
      <c r="AE32" s="174">
        <v>0</v>
      </c>
      <c r="AF32" s="174">
        <v>0</v>
      </c>
      <c r="AG32" s="174">
        <v>30.55</v>
      </c>
      <c r="AH32" s="174">
        <v>0</v>
      </c>
      <c r="AI32" s="174">
        <v>14.15</v>
      </c>
      <c r="AJ32" s="174">
        <v>0</v>
      </c>
      <c r="AK32" s="174">
        <v>126.85</v>
      </c>
      <c r="AL32" s="174">
        <v>0</v>
      </c>
      <c r="AM32" s="174">
        <v>0</v>
      </c>
      <c r="AN32" s="174">
        <v>0</v>
      </c>
      <c r="AO32" s="174">
        <v>377.43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9.02</v>
      </c>
      <c r="AV32" s="174">
        <v>0.05</v>
      </c>
      <c r="AW32" s="174">
        <v>0.03</v>
      </c>
      <c r="AX32" s="174">
        <v>0.03</v>
      </c>
      <c r="AY32" s="174">
        <v>0.36</v>
      </c>
    </row>
    <row r="33" spans="1:51">
      <c r="A33" t="s">
        <v>75</v>
      </c>
      <c r="B33" s="174">
        <v>0</v>
      </c>
      <c r="C33" s="174">
        <v>0</v>
      </c>
      <c r="D33" s="174">
        <v>20.32</v>
      </c>
      <c r="E33" s="174">
        <v>0</v>
      </c>
      <c r="F33" s="174">
        <v>0</v>
      </c>
      <c r="G33" s="174">
        <v>30.57</v>
      </c>
      <c r="H33" s="174">
        <v>0</v>
      </c>
      <c r="I33" s="174">
        <v>0</v>
      </c>
      <c r="J33" s="174">
        <v>41.27</v>
      </c>
      <c r="K33" s="174">
        <v>368.54</v>
      </c>
      <c r="L33" s="174">
        <v>8.85</v>
      </c>
      <c r="M33" s="174">
        <v>1.79</v>
      </c>
      <c r="N33" s="174">
        <v>0.87</v>
      </c>
      <c r="O33" s="174">
        <v>2.4300000000000002</v>
      </c>
      <c r="P33" s="174">
        <v>0.97</v>
      </c>
      <c r="Q33" s="174">
        <v>4.21</v>
      </c>
      <c r="R33" s="174">
        <v>9.2100000000000009</v>
      </c>
      <c r="S33" s="174">
        <v>5.88</v>
      </c>
      <c r="T33" s="174">
        <v>0.42</v>
      </c>
      <c r="U33" s="174">
        <v>2.02</v>
      </c>
      <c r="V33" s="174">
        <v>5.23</v>
      </c>
      <c r="W33" s="174">
        <v>14.09</v>
      </c>
      <c r="X33" s="174">
        <v>50.28</v>
      </c>
      <c r="Y33" s="174">
        <v>0</v>
      </c>
      <c r="Z33" s="174">
        <v>64.180000000000007</v>
      </c>
      <c r="AA33" s="174">
        <v>25.11</v>
      </c>
      <c r="AB33" s="174">
        <v>0</v>
      </c>
      <c r="AC33" s="174">
        <v>20.45</v>
      </c>
      <c r="AD33" s="174">
        <v>0</v>
      </c>
      <c r="AE33" s="174">
        <v>0</v>
      </c>
      <c r="AF33" s="174">
        <v>0</v>
      </c>
      <c r="AG33" s="174">
        <v>30.55</v>
      </c>
      <c r="AH33" s="174">
        <v>0</v>
      </c>
      <c r="AI33" s="174">
        <v>14.15</v>
      </c>
      <c r="AJ33" s="174">
        <v>0</v>
      </c>
      <c r="AK33" s="174">
        <v>126.85</v>
      </c>
      <c r="AL33" s="174">
        <v>0</v>
      </c>
      <c r="AM33" s="174">
        <v>0</v>
      </c>
      <c r="AN33" s="174">
        <v>0</v>
      </c>
      <c r="AO33" s="174">
        <v>377.43</v>
      </c>
      <c r="AP33" s="174">
        <v>0</v>
      </c>
      <c r="AQ33" s="174">
        <v>0</v>
      </c>
      <c r="AR33" s="174">
        <v>0</v>
      </c>
      <c r="AS33" s="174">
        <v>0</v>
      </c>
      <c r="AT33" s="174">
        <v>0</v>
      </c>
      <c r="AU33" s="174">
        <v>9.02</v>
      </c>
      <c r="AV33" s="174">
        <v>0.05</v>
      </c>
      <c r="AW33" s="174">
        <v>0</v>
      </c>
      <c r="AX33" s="174">
        <v>0.03</v>
      </c>
      <c r="AY33" s="174">
        <v>0.36</v>
      </c>
    </row>
    <row r="34" spans="1:51">
      <c r="A34" t="s">
        <v>76</v>
      </c>
      <c r="B34" s="174">
        <v>0</v>
      </c>
      <c r="C34" s="174">
        <v>0</v>
      </c>
      <c r="D34" s="174">
        <v>20.32</v>
      </c>
      <c r="E34" s="174">
        <v>0</v>
      </c>
      <c r="F34" s="174">
        <v>0</v>
      </c>
      <c r="G34" s="174">
        <v>30.57</v>
      </c>
      <c r="H34" s="174">
        <v>0</v>
      </c>
      <c r="I34" s="174">
        <v>0</v>
      </c>
      <c r="J34" s="174">
        <v>41.27</v>
      </c>
      <c r="K34" s="174">
        <v>368.54</v>
      </c>
      <c r="L34" s="174">
        <v>8.85</v>
      </c>
      <c r="M34" s="174">
        <v>1.79</v>
      </c>
      <c r="N34" s="174">
        <v>0.87</v>
      </c>
      <c r="O34" s="174">
        <v>2.4300000000000002</v>
      </c>
      <c r="P34" s="174">
        <v>0.97</v>
      </c>
      <c r="Q34" s="174">
        <v>4.21</v>
      </c>
      <c r="R34" s="174">
        <v>9.2100000000000009</v>
      </c>
      <c r="S34" s="174">
        <v>5.88</v>
      </c>
      <c r="T34" s="174">
        <v>0.42</v>
      </c>
      <c r="U34" s="174">
        <v>2.02</v>
      </c>
      <c r="V34" s="174">
        <v>5.23</v>
      </c>
      <c r="W34" s="174">
        <v>14.09</v>
      </c>
      <c r="X34" s="174">
        <v>50.28</v>
      </c>
      <c r="Y34" s="174">
        <v>0</v>
      </c>
      <c r="Z34" s="174">
        <v>64.180000000000007</v>
      </c>
      <c r="AA34" s="174">
        <v>25.11</v>
      </c>
      <c r="AB34" s="174">
        <v>0</v>
      </c>
      <c r="AC34" s="174">
        <v>20.45</v>
      </c>
      <c r="AD34" s="174">
        <v>0</v>
      </c>
      <c r="AE34" s="174">
        <v>0</v>
      </c>
      <c r="AF34" s="174">
        <v>0</v>
      </c>
      <c r="AG34" s="174">
        <v>74.97</v>
      </c>
      <c r="AH34" s="174">
        <v>0</v>
      </c>
      <c r="AI34" s="174">
        <v>14.15</v>
      </c>
      <c r="AJ34" s="174">
        <v>0</v>
      </c>
      <c r="AK34" s="174">
        <v>126.85</v>
      </c>
      <c r="AL34" s="174">
        <v>0</v>
      </c>
      <c r="AM34" s="174">
        <v>0</v>
      </c>
      <c r="AN34" s="174">
        <v>0</v>
      </c>
      <c r="AO34" s="174">
        <v>377.43</v>
      </c>
      <c r="AP34" s="174">
        <v>0</v>
      </c>
      <c r="AQ34" s="174">
        <v>0</v>
      </c>
      <c r="AR34" s="174">
        <v>0</v>
      </c>
      <c r="AS34" s="174">
        <v>0</v>
      </c>
      <c r="AT34" s="174">
        <v>0</v>
      </c>
      <c r="AU34" s="174">
        <v>9.02</v>
      </c>
      <c r="AV34" s="174">
        <v>0.05</v>
      </c>
      <c r="AW34" s="174">
        <v>0</v>
      </c>
      <c r="AX34" s="174">
        <v>0.03</v>
      </c>
      <c r="AY34" s="174">
        <v>0.36</v>
      </c>
    </row>
    <row r="35" spans="1:51">
      <c r="A35" t="s">
        <v>77</v>
      </c>
      <c r="B35" s="174">
        <v>0</v>
      </c>
      <c r="C35" s="174">
        <v>0</v>
      </c>
      <c r="D35" s="174">
        <v>19.79</v>
      </c>
      <c r="E35" s="174">
        <v>0</v>
      </c>
      <c r="F35" s="174">
        <v>0</v>
      </c>
      <c r="G35" s="174">
        <v>30.57</v>
      </c>
      <c r="H35" s="174">
        <v>0</v>
      </c>
      <c r="I35" s="174">
        <v>0</v>
      </c>
      <c r="J35" s="174">
        <v>39.64</v>
      </c>
      <c r="K35" s="174">
        <v>368.54</v>
      </c>
      <c r="L35" s="174">
        <v>8.85</v>
      </c>
      <c r="M35" s="174">
        <v>1.79</v>
      </c>
      <c r="N35" s="174">
        <v>0.87</v>
      </c>
      <c r="O35" s="174">
        <v>2.4300000000000002</v>
      </c>
      <c r="P35" s="174">
        <v>0.97</v>
      </c>
      <c r="Q35" s="174">
        <v>4.21</v>
      </c>
      <c r="R35" s="174">
        <v>9.2100000000000009</v>
      </c>
      <c r="S35" s="174">
        <v>5.88</v>
      </c>
      <c r="T35" s="174">
        <v>0.42</v>
      </c>
      <c r="U35" s="174">
        <v>2.02</v>
      </c>
      <c r="V35" s="174">
        <v>5.23</v>
      </c>
      <c r="W35" s="174">
        <v>14.09</v>
      </c>
      <c r="X35" s="174">
        <v>50.28</v>
      </c>
      <c r="Y35" s="174">
        <v>0</v>
      </c>
      <c r="Z35" s="174">
        <v>64.180000000000007</v>
      </c>
      <c r="AA35" s="174">
        <v>25.11</v>
      </c>
      <c r="AB35" s="174">
        <v>0</v>
      </c>
      <c r="AC35" s="174">
        <v>20.45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126.85</v>
      </c>
      <c r="AL35" s="174">
        <v>0</v>
      </c>
      <c r="AM35" s="174">
        <v>0</v>
      </c>
      <c r="AN35" s="174">
        <v>0</v>
      </c>
      <c r="AO35" s="174">
        <v>377.43</v>
      </c>
      <c r="AP35" s="174">
        <v>0</v>
      </c>
      <c r="AQ35" s="174">
        <v>0</v>
      </c>
      <c r="AR35" s="174">
        <v>0</v>
      </c>
      <c r="AS35" s="174">
        <v>0</v>
      </c>
      <c r="AT35" s="174">
        <v>0</v>
      </c>
      <c r="AU35" s="174">
        <v>9.02</v>
      </c>
      <c r="AV35" s="174">
        <v>0.05</v>
      </c>
      <c r="AW35" s="174">
        <v>0</v>
      </c>
      <c r="AX35" s="174">
        <v>0.03</v>
      </c>
      <c r="AY35" s="174">
        <v>0.36</v>
      </c>
    </row>
    <row r="36" spans="1:51">
      <c r="A36" t="s">
        <v>78</v>
      </c>
      <c r="B36" s="174">
        <v>0</v>
      </c>
      <c r="C36" s="174">
        <v>0</v>
      </c>
      <c r="D36" s="174">
        <v>19.79</v>
      </c>
      <c r="E36" s="174">
        <v>0</v>
      </c>
      <c r="F36" s="174">
        <v>0</v>
      </c>
      <c r="G36" s="174">
        <v>30.57</v>
      </c>
      <c r="H36" s="174">
        <v>0</v>
      </c>
      <c r="I36" s="174">
        <v>0</v>
      </c>
      <c r="J36" s="174">
        <v>39.64</v>
      </c>
      <c r="K36" s="174">
        <v>368.54</v>
      </c>
      <c r="L36" s="174">
        <v>8.85</v>
      </c>
      <c r="M36" s="174">
        <v>1.79</v>
      </c>
      <c r="N36" s="174">
        <v>0.87</v>
      </c>
      <c r="O36" s="174">
        <v>2.4300000000000002</v>
      </c>
      <c r="P36" s="174">
        <v>0.97</v>
      </c>
      <c r="Q36" s="174">
        <v>4.21</v>
      </c>
      <c r="R36" s="174">
        <v>9.2100000000000009</v>
      </c>
      <c r="S36" s="174">
        <v>5.88</v>
      </c>
      <c r="T36" s="174">
        <v>0.42</v>
      </c>
      <c r="U36" s="174">
        <v>2.02</v>
      </c>
      <c r="V36" s="174">
        <v>5.23</v>
      </c>
      <c r="W36" s="174">
        <v>14.09</v>
      </c>
      <c r="X36" s="174">
        <v>50.28</v>
      </c>
      <c r="Y36" s="174">
        <v>0</v>
      </c>
      <c r="Z36" s="174">
        <v>64.180000000000007</v>
      </c>
      <c r="AA36" s="174">
        <v>25.11</v>
      </c>
      <c r="AB36" s="174">
        <v>0</v>
      </c>
      <c r="AC36" s="174">
        <v>20.45</v>
      </c>
      <c r="AD36" s="174">
        <v>0</v>
      </c>
      <c r="AE36" s="174">
        <v>0</v>
      </c>
      <c r="AF36" s="174">
        <v>0</v>
      </c>
      <c r="AG36" s="174">
        <v>0</v>
      </c>
      <c r="AH36" s="174">
        <v>31.12</v>
      </c>
      <c r="AI36" s="174">
        <v>0</v>
      </c>
      <c r="AJ36" s="174">
        <v>0</v>
      </c>
      <c r="AK36" s="174">
        <v>126.85</v>
      </c>
      <c r="AL36" s="174">
        <v>0</v>
      </c>
      <c r="AM36" s="174">
        <v>0</v>
      </c>
      <c r="AN36" s="174">
        <v>0</v>
      </c>
      <c r="AO36" s="174">
        <v>377.43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9.02</v>
      </c>
      <c r="AV36" s="174">
        <v>0.05</v>
      </c>
      <c r="AW36" s="174">
        <v>0</v>
      </c>
      <c r="AX36" s="174">
        <v>0.03</v>
      </c>
      <c r="AY36" s="174">
        <v>0.36</v>
      </c>
    </row>
    <row r="37" spans="1:51">
      <c r="A37" t="s">
        <v>79</v>
      </c>
      <c r="B37" s="174">
        <v>0</v>
      </c>
      <c r="C37" s="174">
        <v>0</v>
      </c>
      <c r="D37" s="174">
        <v>19.79</v>
      </c>
      <c r="E37" s="174">
        <v>0</v>
      </c>
      <c r="F37" s="174">
        <v>0</v>
      </c>
      <c r="G37" s="174">
        <v>30.57</v>
      </c>
      <c r="H37" s="174">
        <v>0</v>
      </c>
      <c r="I37" s="174">
        <v>0</v>
      </c>
      <c r="J37" s="174">
        <v>39.64</v>
      </c>
      <c r="K37" s="174">
        <v>368.54</v>
      </c>
      <c r="L37" s="174">
        <v>8.85</v>
      </c>
      <c r="M37" s="174">
        <v>1.79</v>
      </c>
      <c r="N37" s="174">
        <v>0.87</v>
      </c>
      <c r="O37" s="174">
        <v>2.4300000000000002</v>
      </c>
      <c r="P37" s="174">
        <v>0.97</v>
      </c>
      <c r="Q37" s="174">
        <v>4.21</v>
      </c>
      <c r="R37" s="174">
        <v>9.61</v>
      </c>
      <c r="S37" s="174">
        <v>5.88</v>
      </c>
      <c r="T37" s="174">
        <v>0.42</v>
      </c>
      <c r="U37" s="174">
        <v>2.02</v>
      </c>
      <c r="V37" s="174">
        <v>5.23</v>
      </c>
      <c r="W37" s="174">
        <v>14.09</v>
      </c>
      <c r="X37" s="174">
        <v>50.28</v>
      </c>
      <c r="Y37" s="174">
        <v>0</v>
      </c>
      <c r="Z37" s="174">
        <v>64.180000000000007</v>
      </c>
      <c r="AA37" s="174">
        <v>25.11</v>
      </c>
      <c r="AB37" s="174">
        <v>0</v>
      </c>
      <c r="AC37" s="174">
        <v>20.45</v>
      </c>
      <c r="AD37" s="174">
        <v>0</v>
      </c>
      <c r="AE37" s="174">
        <v>0</v>
      </c>
      <c r="AF37" s="174">
        <v>0</v>
      </c>
      <c r="AG37" s="174">
        <v>0</v>
      </c>
      <c r="AH37" s="174">
        <v>31.12</v>
      </c>
      <c r="AI37" s="174">
        <v>0</v>
      </c>
      <c r="AJ37" s="174">
        <v>0</v>
      </c>
      <c r="AK37" s="174">
        <v>126.85</v>
      </c>
      <c r="AL37" s="174">
        <v>0</v>
      </c>
      <c r="AM37" s="174">
        <v>0</v>
      </c>
      <c r="AN37" s="174">
        <v>0</v>
      </c>
      <c r="AO37" s="174">
        <v>377.43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10.039999999999999</v>
      </c>
      <c r="AV37" s="174">
        <v>0.05</v>
      </c>
      <c r="AW37" s="174">
        <v>0</v>
      </c>
      <c r="AX37" s="174">
        <v>0</v>
      </c>
      <c r="AY37" s="174">
        <v>0.36</v>
      </c>
    </row>
    <row r="38" spans="1:51">
      <c r="A38" t="s">
        <v>80</v>
      </c>
      <c r="B38" s="174">
        <v>0</v>
      </c>
      <c r="C38" s="174">
        <v>0</v>
      </c>
      <c r="D38" s="174">
        <v>19.79</v>
      </c>
      <c r="E38" s="174">
        <v>0</v>
      </c>
      <c r="F38" s="174">
        <v>0</v>
      </c>
      <c r="G38" s="174">
        <v>30.57</v>
      </c>
      <c r="H38" s="174">
        <v>0</v>
      </c>
      <c r="I38" s="174">
        <v>0</v>
      </c>
      <c r="J38" s="174">
        <v>39.64</v>
      </c>
      <c r="K38" s="174">
        <v>368.54</v>
      </c>
      <c r="L38" s="174">
        <v>8.85</v>
      </c>
      <c r="M38" s="174">
        <v>1.79</v>
      </c>
      <c r="N38" s="174">
        <v>0.87</v>
      </c>
      <c r="O38" s="174">
        <v>2.4300000000000002</v>
      </c>
      <c r="P38" s="174">
        <v>0.97</v>
      </c>
      <c r="Q38" s="174">
        <v>4.21</v>
      </c>
      <c r="R38" s="174">
        <v>9.61</v>
      </c>
      <c r="S38" s="174">
        <v>5.88</v>
      </c>
      <c r="T38" s="174">
        <v>0.42</v>
      </c>
      <c r="U38" s="174">
        <v>2.02</v>
      </c>
      <c r="V38" s="174">
        <v>5.23</v>
      </c>
      <c r="W38" s="174">
        <v>14.09</v>
      </c>
      <c r="X38" s="174">
        <v>50.28</v>
      </c>
      <c r="Y38" s="174">
        <v>0</v>
      </c>
      <c r="Z38" s="174">
        <v>64.180000000000007</v>
      </c>
      <c r="AA38" s="174">
        <v>25.11</v>
      </c>
      <c r="AB38" s="174">
        <v>0</v>
      </c>
      <c r="AC38" s="174">
        <v>20.45</v>
      </c>
      <c r="AD38" s="174">
        <v>0</v>
      </c>
      <c r="AE38" s="174">
        <v>0</v>
      </c>
      <c r="AF38" s="174">
        <v>0</v>
      </c>
      <c r="AG38" s="174">
        <v>0</v>
      </c>
      <c r="AH38" s="174">
        <v>31.12</v>
      </c>
      <c r="AI38" s="174">
        <v>0</v>
      </c>
      <c r="AJ38" s="174">
        <v>0</v>
      </c>
      <c r="AK38" s="174">
        <v>126.85</v>
      </c>
      <c r="AL38" s="174">
        <v>0</v>
      </c>
      <c r="AM38" s="174">
        <v>0</v>
      </c>
      <c r="AN38" s="174">
        <v>0</v>
      </c>
      <c r="AO38" s="174">
        <v>377.43</v>
      </c>
      <c r="AP38" s="174">
        <v>0</v>
      </c>
      <c r="AQ38" s="174">
        <v>0</v>
      </c>
      <c r="AR38" s="174">
        <v>0</v>
      </c>
      <c r="AS38" s="174">
        <v>0</v>
      </c>
      <c r="AT38" s="174">
        <v>0</v>
      </c>
      <c r="AU38" s="174">
        <v>10.039999999999999</v>
      </c>
      <c r="AV38" s="174">
        <v>0.05</v>
      </c>
      <c r="AW38" s="174">
        <v>0</v>
      </c>
      <c r="AX38" s="174">
        <v>0</v>
      </c>
      <c r="AY38" s="174">
        <v>0.36</v>
      </c>
    </row>
    <row r="39" spans="1:51">
      <c r="A39" t="s">
        <v>81</v>
      </c>
      <c r="B39" s="174">
        <v>0</v>
      </c>
      <c r="C39" s="174">
        <v>0</v>
      </c>
      <c r="D39" s="174">
        <v>19.28</v>
      </c>
      <c r="E39" s="174">
        <v>0</v>
      </c>
      <c r="F39" s="174">
        <v>0</v>
      </c>
      <c r="G39" s="174">
        <v>30.57</v>
      </c>
      <c r="H39" s="174">
        <v>0</v>
      </c>
      <c r="I39" s="174">
        <v>0</v>
      </c>
      <c r="J39" s="174">
        <v>39.1</v>
      </c>
      <c r="K39" s="174">
        <v>368.54</v>
      </c>
      <c r="L39" s="174">
        <v>8.85</v>
      </c>
      <c r="M39" s="174">
        <v>35.729999999999997</v>
      </c>
      <c r="N39" s="174">
        <v>14.99</v>
      </c>
      <c r="O39" s="174">
        <v>45.73</v>
      </c>
      <c r="P39" s="174">
        <v>0.97</v>
      </c>
      <c r="Q39" s="174">
        <v>4.21</v>
      </c>
      <c r="R39" s="174">
        <v>9.61</v>
      </c>
      <c r="S39" s="174">
        <v>5.88</v>
      </c>
      <c r="T39" s="174">
        <v>0.42</v>
      </c>
      <c r="U39" s="174">
        <v>2.02</v>
      </c>
      <c r="V39" s="174">
        <v>5.23</v>
      </c>
      <c r="W39" s="174">
        <v>15.54</v>
      </c>
      <c r="X39" s="174">
        <v>50.28</v>
      </c>
      <c r="Y39" s="174">
        <v>0</v>
      </c>
      <c r="Z39" s="174">
        <v>64.180000000000007</v>
      </c>
      <c r="AA39" s="174">
        <v>25.11</v>
      </c>
      <c r="AB39" s="174">
        <v>0</v>
      </c>
      <c r="AC39" s="174">
        <v>20.45</v>
      </c>
      <c r="AD39" s="174">
        <v>0</v>
      </c>
      <c r="AE39" s="174">
        <v>0</v>
      </c>
      <c r="AF39" s="174">
        <v>0</v>
      </c>
      <c r="AG39" s="174">
        <v>0</v>
      </c>
      <c r="AH39" s="174">
        <v>31.12</v>
      </c>
      <c r="AI39" s="174">
        <v>0</v>
      </c>
      <c r="AJ39" s="174">
        <v>0</v>
      </c>
      <c r="AK39" s="174">
        <v>126.85</v>
      </c>
      <c r="AL39" s="174">
        <v>0</v>
      </c>
      <c r="AM39" s="174">
        <v>0</v>
      </c>
      <c r="AN39" s="174">
        <v>0</v>
      </c>
      <c r="AO39" s="174">
        <v>377.43</v>
      </c>
      <c r="AP39" s="174">
        <v>0</v>
      </c>
      <c r="AQ39" s="174">
        <v>0</v>
      </c>
      <c r="AR39" s="174">
        <v>0</v>
      </c>
      <c r="AS39" s="174">
        <v>0</v>
      </c>
      <c r="AT39" s="174">
        <v>0</v>
      </c>
      <c r="AU39" s="174">
        <v>10.039999999999999</v>
      </c>
      <c r="AV39" s="174">
        <v>0.05</v>
      </c>
      <c r="AW39" s="174">
        <v>0.02</v>
      </c>
      <c r="AX39" s="174">
        <v>0</v>
      </c>
      <c r="AY39" s="174">
        <v>0.36</v>
      </c>
    </row>
    <row r="40" spans="1:51">
      <c r="A40" t="s">
        <v>82</v>
      </c>
      <c r="B40" s="174">
        <v>0</v>
      </c>
      <c r="C40" s="174">
        <v>0</v>
      </c>
      <c r="D40" s="174">
        <v>19.28</v>
      </c>
      <c r="E40" s="174">
        <v>0</v>
      </c>
      <c r="F40" s="174">
        <v>0</v>
      </c>
      <c r="G40" s="174">
        <v>30.57</v>
      </c>
      <c r="H40" s="174">
        <v>0</v>
      </c>
      <c r="I40" s="174">
        <v>0</v>
      </c>
      <c r="J40" s="174">
        <v>39.1</v>
      </c>
      <c r="K40" s="174">
        <v>368.54</v>
      </c>
      <c r="L40" s="174">
        <v>8.85</v>
      </c>
      <c r="M40" s="174">
        <v>35.729999999999997</v>
      </c>
      <c r="N40" s="174">
        <v>14.99</v>
      </c>
      <c r="O40" s="174">
        <v>45.73</v>
      </c>
      <c r="P40" s="174">
        <v>0.97</v>
      </c>
      <c r="Q40" s="174">
        <v>4.21</v>
      </c>
      <c r="R40" s="174">
        <v>9.61</v>
      </c>
      <c r="S40" s="174">
        <v>5.88</v>
      </c>
      <c r="T40" s="174">
        <v>0.42</v>
      </c>
      <c r="U40" s="174">
        <v>2.02</v>
      </c>
      <c r="V40" s="174">
        <v>5.23</v>
      </c>
      <c r="W40" s="174">
        <v>15.54</v>
      </c>
      <c r="X40" s="174">
        <v>50.28</v>
      </c>
      <c r="Y40" s="174">
        <v>0</v>
      </c>
      <c r="Z40" s="174">
        <v>64.180000000000007</v>
      </c>
      <c r="AA40" s="174">
        <v>25.11</v>
      </c>
      <c r="AB40" s="174">
        <v>0</v>
      </c>
      <c r="AC40" s="174">
        <v>20.45</v>
      </c>
      <c r="AD40" s="174">
        <v>0</v>
      </c>
      <c r="AE40" s="174">
        <v>0</v>
      </c>
      <c r="AF40" s="174">
        <v>0</v>
      </c>
      <c r="AG40" s="174">
        <v>0</v>
      </c>
      <c r="AH40" s="174">
        <v>31.97</v>
      </c>
      <c r="AI40" s="174">
        <v>0</v>
      </c>
      <c r="AJ40" s="174">
        <v>0</v>
      </c>
      <c r="AK40" s="174">
        <v>126.85</v>
      </c>
      <c r="AL40" s="174">
        <v>0</v>
      </c>
      <c r="AM40" s="174">
        <v>0</v>
      </c>
      <c r="AN40" s="174">
        <v>0</v>
      </c>
      <c r="AO40" s="174">
        <v>377.43</v>
      </c>
      <c r="AP40" s="174">
        <v>0</v>
      </c>
      <c r="AQ40" s="174">
        <v>0</v>
      </c>
      <c r="AR40" s="174">
        <v>0</v>
      </c>
      <c r="AS40" s="174">
        <v>0</v>
      </c>
      <c r="AT40" s="174">
        <v>0</v>
      </c>
      <c r="AU40" s="174">
        <v>10.039999999999999</v>
      </c>
      <c r="AV40" s="174">
        <v>0.05</v>
      </c>
      <c r="AW40" s="174">
        <v>0.02</v>
      </c>
      <c r="AX40" s="174">
        <v>0.02</v>
      </c>
      <c r="AY40" s="174">
        <v>0.36</v>
      </c>
    </row>
    <row r="41" spans="1:51">
      <c r="A41" t="s">
        <v>83</v>
      </c>
      <c r="B41" s="174">
        <v>0</v>
      </c>
      <c r="C41" s="174">
        <v>0</v>
      </c>
      <c r="D41" s="174">
        <v>19.28</v>
      </c>
      <c r="E41" s="174">
        <v>0</v>
      </c>
      <c r="F41" s="174">
        <v>0</v>
      </c>
      <c r="G41" s="174">
        <v>30.57</v>
      </c>
      <c r="H41" s="174">
        <v>0</v>
      </c>
      <c r="I41" s="174">
        <v>0</v>
      </c>
      <c r="J41" s="174">
        <v>39.1</v>
      </c>
      <c r="K41" s="174">
        <v>368.54</v>
      </c>
      <c r="L41" s="174">
        <v>8.85</v>
      </c>
      <c r="M41" s="174">
        <v>35.200000000000003</v>
      </c>
      <c r="N41" s="174">
        <v>14.99</v>
      </c>
      <c r="O41" s="174">
        <v>45.73</v>
      </c>
      <c r="P41" s="174">
        <v>0.97</v>
      </c>
      <c r="Q41" s="174">
        <v>4.07</v>
      </c>
      <c r="R41" s="174">
        <v>9.61</v>
      </c>
      <c r="S41" s="174">
        <v>5.86</v>
      </c>
      <c r="T41" s="174">
        <v>0.42</v>
      </c>
      <c r="U41" s="174">
        <v>2.02</v>
      </c>
      <c r="V41" s="174">
        <v>5.23</v>
      </c>
      <c r="W41" s="174">
        <v>15.54</v>
      </c>
      <c r="X41" s="174">
        <v>50.28</v>
      </c>
      <c r="Y41" s="174">
        <v>0</v>
      </c>
      <c r="Z41" s="174">
        <v>64.180000000000007</v>
      </c>
      <c r="AA41" s="174">
        <v>25.11</v>
      </c>
      <c r="AB41" s="174">
        <v>0</v>
      </c>
      <c r="AC41" s="174">
        <v>20.45</v>
      </c>
      <c r="AD41" s="174">
        <v>0</v>
      </c>
      <c r="AE41" s="174">
        <v>0</v>
      </c>
      <c r="AF41" s="174">
        <v>0</v>
      </c>
      <c r="AG41" s="174">
        <v>0</v>
      </c>
      <c r="AH41" s="174">
        <v>31.97</v>
      </c>
      <c r="AI41" s="174">
        <v>0</v>
      </c>
      <c r="AJ41" s="174">
        <v>0</v>
      </c>
      <c r="AK41" s="174">
        <v>126.85</v>
      </c>
      <c r="AL41" s="174">
        <v>0</v>
      </c>
      <c r="AM41" s="174">
        <v>0</v>
      </c>
      <c r="AN41" s="174">
        <v>0</v>
      </c>
      <c r="AO41" s="174">
        <v>377.43</v>
      </c>
      <c r="AP41" s="174">
        <v>0</v>
      </c>
      <c r="AQ41" s="174">
        <v>0</v>
      </c>
      <c r="AR41" s="174">
        <v>0</v>
      </c>
      <c r="AS41" s="174">
        <v>0</v>
      </c>
      <c r="AT41" s="174">
        <v>0</v>
      </c>
      <c r="AU41" s="174">
        <v>10.67</v>
      </c>
      <c r="AV41" s="174">
        <v>0.05</v>
      </c>
      <c r="AW41" s="174">
        <v>0</v>
      </c>
      <c r="AX41" s="174">
        <v>0</v>
      </c>
      <c r="AY41" s="174">
        <v>0.36</v>
      </c>
    </row>
    <row r="42" spans="1:51">
      <c r="A42" t="s">
        <v>84</v>
      </c>
      <c r="B42" s="174">
        <v>0</v>
      </c>
      <c r="C42" s="174">
        <v>0</v>
      </c>
      <c r="D42" s="174">
        <v>19.28</v>
      </c>
      <c r="E42" s="174">
        <v>0</v>
      </c>
      <c r="F42" s="174">
        <v>0</v>
      </c>
      <c r="G42" s="174">
        <v>30.57</v>
      </c>
      <c r="H42" s="174">
        <v>0</v>
      </c>
      <c r="I42" s="174">
        <v>0</v>
      </c>
      <c r="J42" s="174">
        <v>39.1</v>
      </c>
      <c r="K42" s="174">
        <v>368.54</v>
      </c>
      <c r="L42" s="174">
        <v>8.85</v>
      </c>
      <c r="M42" s="174">
        <v>35.380000000000003</v>
      </c>
      <c r="N42" s="174">
        <v>14.99</v>
      </c>
      <c r="O42" s="174">
        <v>45.73</v>
      </c>
      <c r="P42" s="174">
        <v>0.97</v>
      </c>
      <c r="Q42" s="174">
        <v>4.07</v>
      </c>
      <c r="R42" s="174">
        <v>13.56</v>
      </c>
      <c r="S42" s="174">
        <v>5.86</v>
      </c>
      <c r="T42" s="174">
        <v>0.42</v>
      </c>
      <c r="U42" s="174">
        <v>2.02</v>
      </c>
      <c r="V42" s="174">
        <v>5.23</v>
      </c>
      <c r="W42" s="174">
        <v>15.54</v>
      </c>
      <c r="X42" s="174">
        <v>50.28</v>
      </c>
      <c r="Y42" s="174">
        <v>0</v>
      </c>
      <c r="Z42" s="174">
        <v>64.930000000000007</v>
      </c>
      <c r="AA42" s="174">
        <v>25.11</v>
      </c>
      <c r="AB42" s="174">
        <v>0</v>
      </c>
      <c r="AC42" s="174">
        <v>20.45</v>
      </c>
      <c r="AD42" s="174">
        <v>0</v>
      </c>
      <c r="AE42" s="174">
        <v>0</v>
      </c>
      <c r="AF42" s="174">
        <v>0</v>
      </c>
      <c r="AG42" s="174">
        <v>31.86</v>
      </c>
      <c r="AH42" s="174">
        <v>0</v>
      </c>
      <c r="AI42" s="174">
        <v>0</v>
      </c>
      <c r="AJ42" s="174">
        <v>0</v>
      </c>
      <c r="AK42" s="174">
        <v>126.85</v>
      </c>
      <c r="AL42" s="174">
        <v>0</v>
      </c>
      <c r="AM42" s="174">
        <v>0</v>
      </c>
      <c r="AN42" s="174">
        <v>0</v>
      </c>
      <c r="AO42" s="174">
        <v>377.43</v>
      </c>
      <c r="AP42" s="174">
        <v>0</v>
      </c>
      <c r="AQ42" s="174">
        <v>0</v>
      </c>
      <c r="AR42" s="174">
        <v>0</v>
      </c>
      <c r="AS42" s="174">
        <v>0</v>
      </c>
      <c r="AT42" s="174">
        <v>0</v>
      </c>
      <c r="AU42" s="174">
        <v>10.67</v>
      </c>
      <c r="AV42" s="174">
        <v>0.05</v>
      </c>
      <c r="AW42" s="174">
        <v>0</v>
      </c>
      <c r="AX42" s="174">
        <v>0</v>
      </c>
      <c r="AY42" s="174">
        <v>0.36</v>
      </c>
    </row>
    <row r="43" spans="1:51">
      <c r="A43" t="s">
        <v>85</v>
      </c>
      <c r="B43" s="174">
        <v>0</v>
      </c>
      <c r="C43" s="174">
        <v>0</v>
      </c>
      <c r="D43" s="174">
        <v>19.02</v>
      </c>
      <c r="E43" s="174">
        <v>0</v>
      </c>
      <c r="F43" s="174">
        <v>0</v>
      </c>
      <c r="G43" s="174">
        <v>30.57</v>
      </c>
      <c r="H43" s="174">
        <v>0</v>
      </c>
      <c r="I43" s="174">
        <v>0</v>
      </c>
      <c r="J43" s="174">
        <v>38.01</v>
      </c>
      <c r="K43" s="174">
        <v>368.54</v>
      </c>
      <c r="L43" s="174">
        <v>8.85</v>
      </c>
      <c r="M43" s="174">
        <v>35.380000000000003</v>
      </c>
      <c r="N43" s="174">
        <v>14.99</v>
      </c>
      <c r="O43" s="174">
        <v>45.73</v>
      </c>
      <c r="P43" s="174">
        <v>0.93</v>
      </c>
      <c r="Q43" s="174">
        <v>4.07</v>
      </c>
      <c r="R43" s="174">
        <v>13.56</v>
      </c>
      <c r="S43" s="174">
        <v>5.88</v>
      </c>
      <c r="T43" s="174">
        <v>0.41</v>
      </c>
      <c r="U43" s="174">
        <v>2.02</v>
      </c>
      <c r="V43" s="174">
        <v>5.23</v>
      </c>
      <c r="W43" s="174">
        <v>15.54</v>
      </c>
      <c r="X43" s="174">
        <v>50.28</v>
      </c>
      <c r="Y43" s="174">
        <v>0</v>
      </c>
      <c r="Z43" s="174">
        <v>64.180000000000007</v>
      </c>
      <c r="AA43" s="174">
        <v>25.11</v>
      </c>
      <c r="AB43" s="174">
        <v>0</v>
      </c>
      <c r="AC43" s="174">
        <v>20.45</v>
      </c>
      <c r="AD43" s="174">
        <v>0</v>
      </c>
      <c r="AE43" s="174">
        <v>0</v>
      </c>
      <c r="AF43" s="174">
        <v>0</v>
      </c>
      <c r="AG43" s="174">
        <v>31.86</v>
      </c>
      <c r="AH43" s="174">
        <v>0</v>
      </c>
      <c r="AI43" s="174">
        <v>0</v>
      </c>
      <c r="AJ43" s="174">
        <v>0</v>
      </c>
      <c r="AK43" s="174">
        <v>126.85</v>
      </c>
      <c r="AL43" s="174">
        <v>0</v>
      </c>
      <c r="AM43" s="174">
        <v>0</v>
      </c>
      <c r="AN43" s="174">
        <v>0</v>
      </c>
      <c r="AO43" s="174">
        <v>369.65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10.67</v>
      </c>
      <c r="AV43" s="174">
        <v>0.05</v>
      </c>
      <c r="AW43" s="174">
        <v>0</v>
      </c>
      <c r="AX43" s="174">
        <v>0</v>
      </c>
      <c r="AY43" s="174">
        <v>0.36</v>
      </c>
    </row>
    <row r="44" spans="1:51">
      <c r="A44" t="s">
        <v>86</v>
      </c>
      <c r="B44" s="174">
        <v>0</v>
      </c>
      <c r="C44" s="174">
        <v>0</v>
      </c>
      <c r="D44" s="174">
        <v>19.02</v>
      </c>
      <c r="E44" s="174">
        <v>0</v>
      </c>
      <c r="F44" s="174">
        <v>0</v>
      </c>
      <c r="G44" s="174">
        <v>30.57</v>
      </c>
      <c r="H44" s="174">
        <v>0</v>
      </c>
      <c r="I44" s="174">
        <v>0</v>
      </c>
      <c r="J44" s="174">
        <v>38.01</v>
      </c>
      <c r="K44" s="174">
        <v>368.54</v>
      </c>
      <c r="L44" s="174">
        <v>8.85</v>
      </c>
      <c r="M44" s="174">
        <v>35.380000000000003</v>
      </c>
      <c r="N44" s="174">
        <v>14.99</v>
      </c>
      <c r="O44" s="174">
        <v>45.73</v>
      </c>
      <c r="P44" s="174">
        <v>0.93</v>
      </c>
      <c r="Q44" s="174">
        <v>4.07</v>
      </c>
      <c r="R44" s="174">
        <v>13.56</v>
      </c>
      <c r="S44" s="174">
        <v>5.88</v>
      </c>
      <c r="T44" s="174">
        <v>0.41</v>
      </c>
      <c r="U44" s="174">
        <v>2.02</v>
      </c>
      <c r="V44" s="174">
        <v>5.23</v>
      </c>
      <c r="W44" s="174">
        <v>15.54</v>
      </c>
      <c r="X44" s="174">
        <v>50.28</v>
      </c>
      <c r="Y44" s="174">
        <v>0</v>
      </c>
      <c r="Z44" s="174">
        <v>64.180000000000007</v>
      </c>
      <c r="AA44" s="174">
        <v>25.11</v>
      </c>
      <c r="AB44" s="174">
        <v>0</v>
      </c>
      <c r="AC44" s="174">
        <v>20.45</v>
      </c>
      <c r="AD44" s="174">
        <v>0</v>
      </c>
      <c r="AE44" s="174">
        <v>0</v>
      </c>
      <c r="AF44" s="174">
        <v>0</v>
      </c>
      <c r="AG44" s="174">
        <v>31.86</v>
      </c>
      <c r="AH44" s="174">
        <v>0</v>
      </c>
      <c r="AI44" s="174">
        <v>0</v>
      </c>
      <c r="AJ44" s="174">
        <v>0</v>
      </c>
      <c r="AK44" s="174">
        <v>126.85</v>
      </c>
      <c r="AL44" s="174">
        <v>0</v>
      </c>
      <c r="AM44" s="174">
        <v>0</v>
      </c>
      <c r="AN44" s="174">
        <v>0</v>
      </c>
      <c r="AO44" s="174">
        <v>369.65</v>
      </c>
      <c r="AP44" s="174">
        <v>0</v>
      </c>
      <c r="AQ44" s="174">
        <v>0</v>
      </c>
      <c r="AR44" s="174">
        <v>0</v>
      </c>
      <c r="AS44" s="174">
        <v>0</v>
      </c>
      <c r="AT44" s="174">
        <v>0</v>
      </c>
      <c r="AU44" s="174">
        <v>10.67</v>
      </c>
      <c r="AV44" s="174">
        <v>0.05</v>
      </c>
      <c r="AW44" s="174">
        <v>0</v>
      </c>
      <c r="AX44" s="174">
        <v>0</v>
      </c>
      <c r="AY44" s="174">
        <v>0.36</v>
      </c>
    </row>
    <row r="45" spans="1:51">
      <c r="A45" t="s">
        <v>87</v>
      </c>
      <c r="B45" s="174">
        <v>0</v>
      </c>
      <c r="C45" s="174">
        <v>0</v>
      </c>
      <c r="D45" s="174">
        <v>19.02</v>
      </c>
      <c r="E45" s="174">
        <v>0</v>
      </c>
      <c r="F45" s="174">
        <v>0</v>
      </c>
      <c r="G45" s="174">
        <v>30.57</v>
      </c>
      <c r="H45" s="174">
        <v>0</v>
      </c>
      <c r="I45" s="174">
        <v>0</v>
      </c>
      <c r="J45" s="174">
        <v>38.01</v>
      </c>
      <c r="K45" s="174">
        <v>368.54</v>
      </c>
      <c r="L45" s="174">
        <v>8.85</v>
      </c>
      <c r="M45" s="174">
        <v>35.729999999999997</v>
      </c>
      <c r="N45" s="174">
        <v>14.99</v>
      </c>
      <c r="O45" s="174">
        <v>45.73</v>
      </c>
      <c r="P45" s="174">
        <v>0.93</v>
      </c>
      <c r="Q45" s="174">
        <v>4.07</v>
      </c>
      <c r="R45" s="174">
        <v>13.56</v>
      </c>
      <c r="S45" s="174">
        <v>5.88</v>
      </c>
      <c r="T45" s="174">
        <v>0.41</v>
      </c>
      <c r="U45" s="174">
        <v>2.02</v>
      </c>
      <c r="V45" s="174">
        <v>5.23</v>
      </c>
      <c r="W45" s="174">
        <v>15.54</v>
      </c>
      <c r="X45" s="174">
        <v>50.28</v>
      </c>
      <c r="Y45" s="174">
        <v>0</v>
      </c>
      <c r="Z45" s="174">
        <v>64.180000000000007</v>
      </c>
      <c r="AA45" s="174">
        <v>25.11</v>
      </c>
      <c r="AB45" s="174">
        <v>0</v>
      </c>
      <c r="AC45" s="174">
        <v>20.45</v>
      </c>
      <c r="AD45" s="174">
        <v>0</v>
      </c>
      <c r="AE45" s="174">
        <v>0</v>
      </c>
      <c r="AF45" s="174">
        <v>0</v>
      </c>
      <c r="AG45" s="174">
        <v>31.86</v>
      </c>
      <c r="AH45" s="174">
        <v>0</v>
      </c>
      <c r="AI45" s="174">
        <v>0</v>
      </c>
      <c r="AJ45" s="174">
        <v>0</v>
      </c>
      <c r="AK45" s="174">
        <v>126.85</v>
      </c>
      <c r="AL45" s="174">
        <v>0</v>
      </c>
      <c r="AM45" s="174">
        <v>0</v>
      </c>
      <c r="AN45" s="174">
        <v>0</v>
      </c>
      <c r="AO45" s="174">
        <v>369.65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10.67</v>
      </c>
      <c r="AV45" s="174">
        <v>0.05</v>
      </c>
      <c r="AW45" s="174">
        <v>0</v>
      </c>
      <c r="AX45" s="174">
        <v>0</v>
      </c>
      <c r="AY45" s="174">
        <v>0.36</v>
      </c>
    </row>
    <row r="46" spans="1:51">
      <c r="A46" t="s">
        <v>88</v>
      </c>
      <c r="B46" s="174">
        <v>0</v>
      </c>
      <c r="C46" s="174">
        <v>0</v>
      </c>
      <c r="D46" s="174">
        <v>19.02</v>
      </c>
      <c r="E46" s="174">
        <v>0</v>
      </c>
      <c r="F46" s="174">
        <v>0</v>
      </c>
      <c r="G46" s="174">
        <v>30.57</v>
      </c>
      <c r="H46" s="174">
        <v>0</v>
      </c>
      <c r="I46" s="174">
        <v>0</v>
      </c>
      <c r="J46" s="174">
        <v>38.01</v>
      </c>
      <c r="K46" s="174">
        <v>368.54</v>
      </c>
      <c r="L46" s="174">
        <v>8.85</v>
      </c>
      <c r="M46" s="174">
        <v>35.729999999999997</v>
      </c>
      <c r="N46" s="174">
        <v>14.99</v>
      </c>
      <c r="O46" s="174">
        <v>45.73</v>
      </c>
      <c r="P46" s="174">
        <v>0.93</v>
      </c>
      <c r="Q46" s="174">
        <v>4.07</v>
      </c>
      <c r="R46" s="174">
        <v>13.56</v>
      </c>
      <c r="S46" s="174">
        <v>5.88</v>
      </c>
      <c r="T46" s="174">
        <v>0.41</v>
      </c>
      <c r="U46" s="174">
        <v>2.02</v>
      </c>
      <c r="V46" s="174">
        <v>5.23</v>
      </c>
      <c r="W46" s="174">
        <v>15.54</v>
      </c>
      <c r="X46" s="174">
        <v>50.28</v>
      </c>
      <c r="Y46" s="174">
        <v>0</v>
      </c>
      <c r="Z46" s="174">
        <v>64.180000000000007</v>
      </c>
      <c r="AA46" s="174">
        <v>25.11</v>
      </c>
      <c r="AB46" s="174">
        <v>0</v>
      </c>
      <c r="AC46" s="174">
        <v>20.45</v>
      </c>
      <c r="AD46" s="174">
        <v>0</v>
      </c>
      <c r="AE46" s="174">
        <v>0</v>
      </c>
      <c r="AF46" s="174">
        <v>0</v>
      </c>
      <c r="AG46" s="174">
        <v>31.86</v>
      </c>
      <c r="AH46" s="174">
        <v>0</v>
      </c>
      <c r="AI46" s="174">
        <v>0</v>
      </c>
      <c r="AJ46" s="174">
        <v>0</v>
      </c>
      <c r="AK46" s="174">
        <v>126.85</v>
      </c>
      <c r="AL46" s="174">
        <v>0</v>
      </c>
      <c r="AM46" s="174">
        <v>0</v>
      </c>
      <c r="AN46" s="174">
        <v>0</v>
      </c>
      <c r="AO46" s="174">
        <v>369.65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10.67</v>
      </c>
      <c r="AV46" s="174">
        <v>0.05</v>
      </c>
      <c r="AW46" s="174">
        <v>0</v>
      </c>
      <c r="AX46" s="174">
        <v>0</v>
      </c>
      <c r="AY46" s="174">
        <v>0.36</v>
      </c>
    </row>
    <row r="47" spans="1:51">
      <c r="A47" t="s">
        <v>89</v>
      </c>
      <c r="B47" s="174">
        <v>0</v>
      </c>
      <c r="C47" s="174">
        <v>0</v>
      </c>
      <c r="D47" s="174">
        <v>19.02</v>
      </c>
      <c r="E47" s="174">
        <v>0</v>
      </c>
      <c r="F47" s="174">
        <v>0</v>
      </c>
      <c r="G47" s="174">
        <v>30.57</v>
      </c>
      <c r="H47" s="174">
        <v>0</v>
      </c>
      <c r="I47" s="174">
        <v>0</v>
      </c>
      <c r="J47" s="174">
        <v>38.01</v>
      </c>
      <c r="K47" s="174">
        <v>368.54</v>
      </c>
      <c r="L47" s="174">
        <v>8.85</v>
      </c>
      <c r="M47" s="174">
        <v>1.79</v>
      </c>
      <c r="N47" s="174">
        <v>0.87</v>
      </c>
      <c r="O47" s="174">
        <v>2.4300000000000002</v>
      </c>
      <c r="P47" s="174">
        <v>0.93</v>
      </c>
      <c r="Q47" s="174">
        <v>4.07</v>
      </c>
      <c r="R47" s="174">
        <v>14.37</v>
      </c>
      <c r="S47" s="174">
        <v>5.88</v>
      </c>
      <c r="T47" s="174">
        <v>0.41</v>
      </c>
      <c r="U47" s="174">
        <v>2.02</v>
      </c>
      <c r="V47" s="174">
        <v>5.23</v>
      </c>
      <c r="W47" s="174">
        <v>15.54</v>
      </c>
      <c r="X47" s="174">
        <v>50.28</v>
      </c>
      <c r="Y47" s="174">
        <v>0</v>
      </c>
      <c r="Z47" s="174">
        <v>64.180000000000007</v>
      </c>
      <c r="AA47" s="174">
        <v>25.11</v>
      </c>
      <c r="AB47" s="174">
        <v>0</v>
      </c>
      <c r="AC47" s="174">
        <v>20.45</v>
      </c>
      <c r="AD47" s="174">
        <v>0</v>
      </c>
      <c r="AE47" s="174">
        <v>0</v>
      </c>
      <c r="AF47" s="174">
        <v>0</v>
      </c>
      <c r="AG47" s="174">
        <v>31.86</v>
      </c>
      <c r="AH47" s="174">
        <v>0</v>
      </c>
      <c r="AI47" s="174">
        <v>0</v>
      </c>
      <c r="AJ47" s="174">
        <v>0</v>
      </c>
      <c r="AK47" s="174">
        <v>126.85</v>
      </c>
      <c r="AL47" s="174">
        <v>0</v>
      </c>
      <c r="AM47" s="174">
        <v>0</v>
      </c>
      <c r="AN47" s="174">
        <v>0</v>
      </c>
      <c r="AO47" s="174">
        <v>369.65</v>
      </c>
      <c r="AP47" s="174">
        <v>0</v>
      </c>
      <c r="AQ47" s="174">
        <v>0</v>
      </c>
      <c r="AR47" s="174">
        <v>0</v>
      </c>
      <c r="AS47" s="174">
        <v>0</v>
      </c>
      <c r="AT47" s="174">
        <v>0</v>
      </c>
      <c r="AU47" s="174">
        <v>10.67</v>
      </c>
      <c r="AV47" s="174">
        <v>0.05</v>
      </c>
      <c r="AW47" s="174">
        <v>0</v>
      </c>
      <c r="AX47" s="174">
        <v>0</v>
      </c>
      <c r="AY47" s="174">
        <v>0.36</v>
      </c>
    </row>
    <row r="48" spans="1:51">
      <c r="A48" t="s">
        <v>90</v>
      </c>
      <c r="B48" s="174">
        <v>0</v>
      </c>
      <c r="C48" s="174">
        <v>0</v>
      </c>
      <c r="D48" s="174">
        <v>19.02</v>
      </c>
      <c r="E48" s="174">
        <v>0</v>
      </c>
      <c r="F48" s="174">
        <v>0</v>
      </c>
      <c r="G48" s="174">
        <v>30.57</v>
      </c>
      <c r="H48" s="174">
        <v>0</v>
      </c>
      <c r="I48" s="174">
        <v>0</v>
      </c>
      <c r="J48" s="174">
        <v>38.01</v>
      </c>
      <c r="K48" s="174">
        <v>368.54</v>
      </c>
      <c r="L48" s="174">
        <v>8.85</v>
      </c>
      <c r="M48" s="174">
        <v>1.79</v>
      </c>
      <c r="N48" s="174">
        <v>0.87</v>
      </c>
      <c r="O48" s="174">
        <v>2.4300000000000002</v>
      </c>
      <c r="P48" s="174">
        <v>0.93</v>
      </c>
      <c r="Q48" s="174">
        <v>4.07</v>
      </c>
      <c r="R48" s="174">
        <v>14.37</v>
      </c>
      <c r="S48" s="174">
        <v>5.88</v>
      </c>
      <c r="T48" s="174">
        <v>0.41</v>
      </c>
      <c r="U48" s="174">
        <v>2.02</v>
      </c>
      <c r="V48" s="174">
        <v>5.23</v>
      </c>
      <c r="W48" s="174">
        <v>15.54</v>
      </c>
      <c r="X48" s="174">
        <v>50.28</v>
      </c>
      <c r="Y48" s="174">
        <v>0</v>
      </c>
      <c r="Z48" s="174">
        <v>64.180000000000007</v>
      </c>
      <c r="AA48" s="174">
        <v>25.11</v>
      </c>
      <c r="AB48" s="174">
        <v>0</v>
      </c>
      <c r="AC48" s="174">
        <v>20.45</v>
      </c>
      <c r="AD48" s="174">
        <v>0</v>
      </c>
      <c r="AE48" s="174">
        <v>0</v>
      </c>
      <c r="AF48" s="174">
        <v>0</v>
      </c>
      <c r="AG48" s="174">
        <v>31.86</v>
      </c>
      <c r="AH48" s="174">
        <v>0</v>
      </c>
      <c r="AI48" s="174">
        <v>0</v>
      </c>
      <c r="AJ48" s="174">
        <v>0</v>
      </c>
      <c r="AK48" s="174">
        <v>126.85</v>
      </c>
      <c r="AL48" s="174">
        <v>0</v>
      </c>
      <c r="AM48" s="174">
        <v>0</v>
      </c>
      <c r="AN48" s="174">
        <v>0</v>
      </c>
      <c r="AO48" s="174">
        <v>369.65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10.67</v>
      </c>
      <c r="AV48" s="174">
        <v>0.05</v>
      </c>
      <c r="AW48" s="174">
        <v>0</v>
      </c>
      <c r="AX48" s="174">
        <v>0</v>
      </c>
      <c r="AY48" s="174">
        <v>0.36</v>
      </c>
    </row>
    <row r="49" spans="1:51">
      <c r="A49" t="s">
        <v>91</v>
      </c>
      <c r="B49" s="174">
        <v>0</v>
      </c>
      <c r="C49" s="174">
        <v>0</v>
      </c>
      <c r="D49" s="174">
        <v>19.02</v>
      </c>
      <c r="E49" s="174">
        <v>0</v>
      </c>
      <c r="F49" s="174">
        <v>0</v>
      </c>
      <c r="G49" s="174">
        <v>30.57</v>
      </c>
      <c r="H49" s="174">
        <v>0</v>
      </c>
      <c r="I49" s="174">
        <v>0</v>
      </c>
      <c r="J49" s="174">
        <v>38.01</v>
      </c>
      <c r="K49" s="174">
        <v>368.54</v>
      </c>
      <c r="L49" s="174">
        <v>8.85</v>
      </c>
      <c r="M49" s="174">
        <v>1.79</v>
      </c>
      <c r="N49" s="174">
        <v>0.87</v>
      </c>
      <c r="O49" s="174">
        <v>2.4300000000000002</v>
      </c>
      <c r="P49" s="174">
        <v>0.93</v>
      </c>
      <c r="Q49" s="174">
        <v>4.07</v>
      </c>
      <c r="R49" s="174">
        <v>14.37</v>
      </c>
      <c r="S49" s="174">
        <v>5.88</v>
      </c>
      <c r="T49" s="174">
        <v>0.41</v>
      </c>
      <c r="U49" s="174">
        <v>2.02</v>
      </c>
      <c r="V49" s="174">
        <v>5.23</v>
      </c>
      <c r="W49" s="174">
        <v>15.54</v>
      </c>
      <c r="X49" s="174">
        <v>50.28</v>
      </c>
      <c r="Y49" s="174">
        <v>0</v>
      </c>
      <c r="Z49" s="174">
        <v>64.180000000000007</v>
      </c>
      <c r="AA49" s="174">
        <v>25.11</v>
      </c>
      <c r="AB49" s="174">
        <v>0</v>
      </c>
      <c r="AC49" s="174">
        <v>20.45</v>
      </c>
      <c r="AD49" s="174">
        <v>0</v>
      </c>
      <c r="AE49" s="174">
        <v>0</v>
      </c>
      <c r="AF49" s="174">
        <v>0</v>
      </c>
      <c r="AG49" s="174">
        <v>39.590000000000003</v>
      </c>
      <c r="AH49" s="174">
        <v>0</v>
      </c>
      <c r="AI49" s="174">
        <v>0</v>
      </c>
      <c r="AJ49" s="174">
        <v>0</v>
      </c>
      <c r="AK49" s="174">
        <v>126.85</v>
      </c>
      <c r="AL49" s="174">
        <v>0</v>
      </c>
      <c r="AM49" s="174">
        <v>0</v>
      </c>
      <c r="AN49" s="174">
        <v>0</v>
      </c>
      <c r="AO49" s="174">
        <v>369.65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10.67</v>
      </c>
      <c r="AV49" s="174">
        <v>0.05</v>
      </c>
      <c r="AW49" s="174">
        <v>0</v>
      </c>
      <c r="AX49" s="174">
        <v>0</v>
      </c>
      <c r="AY49" s="174">
        <v>0.36</v>
      </c>
    </row>
    <row r="50" spans="1:51">
      <c r="A50" t="s">
        <v>92</v>
      </c>
      <c r="B50" s="174">
        <v>0</v>
      </c>
      <c r="C50" s="174">
        <v>0</v>
      </c>
      <c r="D50" s="174">
        <v>19.02</v>
      </c>
      <c r="E50" s="174">
        <v>0</v>
      </c>
      <c r="F50" s="174">
        <v>0</v>
      </c>
      <c r="G50" s="174">
        <v>30.57</v>
      </c>
      <c r="H50" s="174">
        <v>0</v>
      </c>
      <c r="I50" s="174">
        <v>0</v>
      </c>
      <c r="J50" s="174">
        <v>38.01</v>
      </c>
      <c r="K50" s="174">
        <v>368.54</v>
      </c>
      <c r="L50" s="174">
        <v>8.85</v>
      </c>
      <c r="M50" s="174">
        <v>1.79</v>
      </c>
      <c r="N50" s="174">
        <v>0.87</v>
      </c>
      <c r="O50" s="174">
        <v>2.4300000000000002</v>
      </c>
      <c r="P50" s="174">
        <v>0.93</v>
      </c>
      <c r="Q50" s="174">
        <v>4.07</v>
      </c>
      <c r="R50" s="174">
        <v>14.37</v>
      </c>
      <c r="S50" s="174">
        <v>5.88</v>
      </c>
      <c r="T50" s="174">
        <v>0.41</v>
      </c>
      <c r="U50" s="174">
        <v>2.02</v>
      </c>
      <c r="V50" s="174">
        <v>5.23</v>
      </c>
      <c r="W50" s="174">
        <v>15.54</v>
      </c>
      <c r="X50" s="174">
        <v>50.28</v>
      </c>
      <c r="Y50" s="174">
        <v>0</v>
      </c>
      <c r="Z50" s="174">
        <v>64.180000000000007</v>
      </c>
      <c r="AA50" s="174">
        <v>25.11</v>
      </c>
      <c r="AB50" s="174">
        <v>0</v>
      </c>
      <c r="AC50" s="174">
        <v>20.45</v>
      </c>
      <c r="AD50" s="174">
        <v>0</v>
      </c>
      <c r="AE50" s="174">
        <v>0</v>
      </c>
      <c r="AF50" s="174">
        <v>0</v>
      </c>
      <c r="AG50" s="174">
        <v>31.86</v>
      </c>
      <c r="AH50" s="174">
        <v>0</v>
      </c>
      <c r="AI50" s="174">
        <v>0</v>
      </c>
      <c r="AJ50" s="174">
        <v>0</v>
      </c>
      <c r="AK50" s="174">
        <v>126.85</v>
      </c>
      <c r="AL50" s="174">
        <v>0</v>
      </c>
      <c r="AM50" s="174">
        <v>0</v>
      </c>
      <c r="AN50" s="174">
        <v>0</v>
      </c>
      <c r="AO50" s="174">
        <v>369.65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10.67</v>
      </c>
      <c r="AV50" s="174">
        <v>0.05</v>
      </c>
      <c r="AW50" s="174">
        <v>0</v>
      </c>
      <c r="AX50" s="174">
        <v>0</v>
      </c>
      <c r="AY50" s="174">
        <v>0.36</v>
      </c>
    </row>
    <row r="51" spans="1:51">
      <c r="A51" t="s">
        <v>93</v>
      </c>
      <c r="B51" s="174">
        <v>0</v>
      </c>
      <c r="C51" s="174">
        <v>0</v>
      </c>
      <c r="D51" s="174">
        <v>17.71</v>
      </c>
      <c r="E51" s="174">
        <v>0</v>
      </c>
      <c r="F51" s="174">
        <v>0</v>
      </c>
      <c r="G51" s="174">
        <v>30.57</v>
      </c>
      <c r="H51" s="174">
        <v>0</v>
      </c>
      <c r="I51" s="174">
        <v>0</v>
      </c>
      <c r="J51" s="174">
        <v>38.01</v>
      </c>
      <c r="K51" s="174">
        <v>368.54</v>
      </c>
      <c r="L51" s="174">
        <v>8.85</v>
      </c>
      <c r="M51" s="174">
        <v>1.79</v>
      </c>
      <c r="N51" s="174">
        <v>0.87</v>
      </c>
      <c r="O51" s="174">
        <v>2.4300000000000002</v>
      </c>
      <c r="P51" s="174">
        <v>0.93</v>
      </c>
      <c r="Q51" s="174">
        <v>4.08</v>
      </c>
      <c r="R51" s="174">
        <v>14.26</v>
      </c>
      <c r="S51" s="174">
        <v>5.88</v>
      </c>
      <c r="T51" s="174">
        <v>0.41</v>
      </c>
      <c r="U51" s="174">
        <v>2.02</v>
      </c>
      <c r="V51" s="174">
        <v>5.23</v>
      </c>
      <c r="W51" s="174">
        <v>15.54</v>
      </c>
      <c r="X51" s="174">
        <v>50.28</v>
      </c>
      <c r="Y51" s="174">
        <v>0</v>
      </c>
      <c r="Z51" s="174">
        <v>64.180000000000007</v>
      </c>
      <c r="AA51" s="174">
        <v>25.02</v>
      </c>
      <c r="AB51" s="174">
        <v>0</v>
      </c>
      <c r="AC51" s="174">
        <v>21.05</v>
      </c>
      <c r="AD51" s="174">
        <v>0</v>
      </c>
      <c r="AE51" s="174">
        <v>0</v>
      </c>
      <c r="AF51" s="174">
        <v>0</v>
      </c>
      <c r="AG51" s="174">
        <v>31.86</v>
      </c>
      <c r="AH51" s="174">
        <v>0</v>
      </c>
      <c r="AI51" s="174">
        <v>0</v>
      </c>
      <c r="AJ51" s="174">
        <v>0</v>
      </c>
      <c r="AK51" s="174">
        <v>126.85</v>
      </c>
      <c r="AL51" s="174">
        <v>0</v>
      </c>
      <c r="AM51" s="174">
        <v>0</v>
      </c>
      <c r="AN51" s="174">
        <v>0</v>
      </c>
      <c r="AO51" s="174">
        <v>369.65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9.98</v>
      </c>
      <c r="AV51" s="174">
        <v>0.05</v>
      </c>
      <c r="AW51" s="174">
        <v>0</v>
      </c>
      <c r="AX51" s="174">
        <v>0</v>
      </c>
      <c r="AY51" s="174">
        <v>0.36</v>
      </c>
    </row>
    <row r="52" spans="1:51">
      <c r="A52" t="s">
        <v>94</v>
      </c>
      <c r="B52" s="174">
        <v>0</v>
      </c>
      <c r="C52" s="174">
        <v>0</v>
      </c>
      <c r="D52" s="174">
        <v>17.71</v>
      </c>
      <c r="E52" s="174">
        <v>0</v>
      </c>
      <c r="F52" s="174">
        <v>0</v>
      </c>
      <c r="G52" s="174">
        <v>30.57</v>
      </c>
      <c r="H52" s="174">
        <v>0</v>
      </c>
      <c r="I52" s="174">
        <v>0</v>
      </c>
      <c r="J52" s="174">
        <v>38.01</v>
      </c>
      <c r="K52" s="174">
        <v>368.54</v>
      </c>
      <c r="L52" s="174">
        <v>8.85</v>
      </c>
      <c r="M52" s="174">
        <v>1.79</v>
      </c>
      <c r="N52" s="174">
        <v>0.87</v>
      </c>
      <c r="O52" s="174">
        <v>2.4300000000000002</v>
      </c>
      <c r="P52" s="174">
        <v>0.93</v>
      </c>
      <c r="Q52" s="174">
        <v>4.08</v>
      </c>
      <c r="R52" s="174">
        <v>14.26</v>
      </c>
      <c r="S52" s="174">
        <v>5.88</v>
      </c>
      <c r="T52" s="174">
        <v>0.41</v>
      </c>
      <c r="U52" s="174">
        <v>2.02</v>
      </c>
      <c r="V52" s="174">
        <v>5.23</v>
      </c>
      <c r="W52" s="174">
        <v>15.54</v>
      </c>
      <c r="X52" s="174">
        <v>50.28</v>
      </c>
      <c r="Y52" s="174">
        <v>0</v>
      </c>
      <c r="Z52" s="174">
        <v>64.180000000000007</v>
      </c>
      <c r="AA52" s="174">
        <v>25.02</v>
      </c>
      <c r="AB52" s="174">
        <v>0</v>
      </c>
      <c r="AC52" s="174">
        <v>21.05</v>
      </c>
      <c r="AD52" s="174">
        <v>0</v>
      </c>
      <c r="AE52" s="174">
        <v>0</v>
      </c>
      <c r="AF52" s="174">
        <v>0</v>
      </c>
      <c r="AG52" s="174">
        <v>31.86</v>
      </c>
      <c r="AH52" s="174">
        <v>0</v>
      </c>
      <c r="AI52" s="174">
        <v>0</v>
      </c>
      <c r="AJ52" s="174">
        <v>0</v>
      </c>
      <c r="AK52" s="174">
        <v>126.85</v>
      </c>
      <c r="AL52" s="174">
        <v>0</v>
      </c>
      <c r="AM52" s="174">
        <v>0</v>
      </c>
      <c r="AN52" s="174">
        <v>0</v>
      </c>
      <c r="AO52" s="174">
        <v>369.65</v>
      </c>
      <c r="AP52" s="174">
        <v>0</v>
      </c>
      <c r="AQ52" s="174">
        <v>0</v>
      </c>
      <c r="AR52" s="174">
        <v>0</v>
      </c>
      <c r="AS52" s="174">
        <v>0</v>
      </c>
      <c r="AT52" s="174">
        <v>0</v>
      </c>
      <c r="AU52" s="174">
        <v>9.98</v>
      </c>
      <c r="AV52" s="174">
        <v>0.05</v>
      </c>
      <c r="AW52" s="174">
        <v>0</v>
      </c>
      <c r="AX52" s="174">
        <v>0</v>
      </c>
      <c r="AY52" s="174">
        <v>0.36</v>
      </c>
    </row>
    <row r="53" spans="1:51">
      <c r="A53" t="s">
        <v>95</v>
      </c>
      <c r="B53" s="174">
        <v>0</v>
      </c>
      <c r="C53" s="174">
        <v>0</v>
      </c>
      <c r="D53" s="174">
        <v>17.71</v>
      </c>
      <c r="E53" s="174">
        <v>0</v>
      </c>
      <c r="F53" s="174">
        <v>0</v>
      </c>
      <c r="G53" s="174">
        <v>30.57</v>
      </c>
      <c r="H53" s="174">
        <v>0</v>
      </c>
      <c r="I53" s="174">
        <v>0</v>
      </c>
      <c r="J53" s="174">
        <v>38.01</v>
      </c>
      <c r="K53" s="174">
        <v>368.54</v>
      </c>
      <c r="L53" s="174">
        <v>8.85</v>
      </c>
      <c r="M53" s="174">
        <v>1.79</v>
      </c>
      <c r="N53" s="174">
        <v>0.87</v>
      </c>
      <c r="O53" s="174">
        <v>2.4300000000000002</v>
      </c>
      <c r="P53" s="174">
        <v>0.93</v>
      </c>
      <c r="Q53" s="174">
        <v>4.08</v>
      </c>
      <c r="R53" s="174">
        <v>14.26</v>
      </c>
      <c r="S53" s="174">
        <v>5.88</v>
      </c>
      <c r="T53" s="174">
        <v>0.41</v>
      </c>
      <c r="U53" s="174">
        <v>2.02</v>
      </c>
      <c r="V53" s="174">
        <v>5.23</v>
      </c>
      <c r="W53" s="174">
        <v>15.54</v>
      </c>
      <c r="X53" s="174">
        <v>50.28</v>
      </c>
      <c r="Y53" s="174">
        <v>0</v>
      </c>
      <c r="Z53" s="174">
        <v>64.180000000000007</v>
      </c>
      <c r="AA53" s="174">
        <v>25.11</v>
      </c>
      <c r="AB53" s="174">
        <v>0</v>
      </c>
      <c r="AC53" s="174">
        <v>21.05</v>
      </c>
      <c r="AD53" s="174">
        <v>0</v>
      </c>
      <c r="AE53" s="174">
        <v>0</v>
      </c>
      <c r="AF53" s="174">
        <v>0</v>
      </c>
      <c r="AG53" s="174">
        <v>31.86</v>
      </c>
      <c r="AH53" s="174">
        <v>0</v>
      </c>
      <c r="AI53" s="174">
        <v>14.15</v>
      </c>
      <c r="AJ53" s="174">
        <v>0</v>
      </c>
      <c r="AK53" s="174">
        <v>126.85</v>
      </c>
      <c r="AL53" s="174">
        <v>0</v>
      </c>
      <c r="AM53" s="174">
        <v>0</v>
      </c>
      <c r="AN53" s="174">
        <v>0</v>
      </c>
      <c r="AO53" s="174">
        <v>369.65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9.98</v>
      </c>
      <c r="AV53" s="174">
        <v>0.05</v>
      </c>
      <c r="AW53" s="174">
        <v>0</v>
      </c>
      <c r="AX53" s="174">
        <v>0</v>
      </c>
      <c r="AY53" s="174">
        <v>0.36</v>
      </c>
    </row>
    <row r="54" spans="1:51">
      <c r="A54" t="s">
        <v>96</v>
      </c>
      <c r="B54" s="174">
        <v>0</v>
      </c>
      <c r="C54" s="174">
        <v>0</v>
      </c>
      <c r="D54" s="174">
        <v>17.71</v>
      </c>
      <c r="E54" s="174">
        <v>0</v>
      </c>
      <c r="F54" s="174">
        <v>0</v>
      </c>
      <c r="G54" s="174">
        <v>30.57</v>
      </c>
      <c r="H54" s="174">
        <v>0</v>
      </c>
      <c r="I54" s="174">
        <v>0</v>
      </c>
      <c r="J54" s="174">
        <v>38.01</v>
      </c>
      <c r="K54" s="174">
        <v>368.54</v>
      </c>
      <c r="L54" s="174">
        <v>8.85</v>
      </c>
      <c r="M54" s="174">
        <v>1.79</v>
      </c>
      <c r="N54" s="174">
        <v>0.87</v>
      </c>
      <c r="O54" s="174">
        <v>2.4300000000000002</v>
      </c>
      <c r="P54" s="174">
        <v>0.93</v>
      </c>
      <c r="Q54" s="174">
        <v>4.08</v>
      </c>
      <c r="R54" s="174">
        <v>14.26</v>
      </c>
      <c r="S54" s="174">
        <v>5.88</v>
      </c>
      <c r="T54" s="174">
        <v>0.41</v>
      </c>
      <c r="U54" s="174">
        <v>2.02</v>
      </c>
      <c r="V54" s="174">
        <v>5.23</v>
      </c>
      <c r="W54" s="174">
        <v>15.54</v>
      </c>
      <c r="X54" s="174">
        <v>50.28</v>
      </c>
      <c r="Y54" s="174">
        <v>0</v>
      </c>
      <c r="Z54" s="174">
        <v>64.180000000000007</v>
      </c>
      <c r="AA54" s="174">
        <v>25.11</v>
      </c>
      <c r="AB54" s="174">
        <v>0</v>
      </c>
      <c r="AC54" s="174">
        <v>21.05</v>
      </c>
      <c r="AD54" s="174">
        <v>0</v>
      </c>
      <c r="AE54" s="174">
        <v>0</v>
      </c>
      <c r="AF54" s="174">
        <v>0</v>
      </c>
      <c r="AG54" s="174">
        <v>31.86</v>
      </c>
      <c r="AH54" s="174">
        <v>0</v>
      </c>
      <c r="AI54" s="174">
        <v>14.15</v>
      </c>
      <c r="AJ54" s="174">
        <v>0</v>
      </c>
      <c r="AK54" s="174">
        <v>126.85</v>
      </c>
      <c r="AL54" s="174">
        <v>0</v>
      </c>
      <c r="AM54" s="174">
        <v>0</v>
      </c>
      <c r="AN54" s="174">
        <v>0</v>
      </c>
      <c r="AO54" s="174">
        <v>369.65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9.98</v>
      </c>
      <c r="AV54" s="174">
        <v>0.05</v>
      </c>
      <c r="AW54" s="174">
        <v>0</v>
      </c>
      <c r="AX54" s="174">
        <v>0</v>
      </c>
      <c r="AY54" s="174">
        <v>0.36</v>
      </c>
    </row>
    <row r="55" spans="1:51">
      <c r="A55" t="s">
        <v>97</v>
      </c>
      <c r="B55" s="174">
        <v>0</v>
      </c>
      <c r="C55" s="174">
        <v>0</v>
      </c>
      <c r="D55" s="174">
        <v>17.71</v>
      </c>
      <c r="E55" s="174">
        <v>0</v>
      </c>
      <c r="F55" s="174">
        <v>0</v>
      </c>
      <c r="G55" s="174">
        <v>30.57</v>
      </c>
      <c r="H55" s="174">
        <v>0</v>
      </c>
      <c r="I55" s="174">
        <v>0</v>
      </c>
      <c r="J55" s="174">
        <v>38.01</v>
      </c>
      <c r="K55" s="174">
        <v>368.54</v>
      </c>
      <c r="L55" s="174">
        <v>8.85</v>
      </c>
      <c r="M55" s="174">
        <v>1.79</v>
      </c>
      <c r="N55" s="174">
        <v>0.87</v>
      </c>
      <c r="O55" s="174">
        <v>2.4300000000000002</v>
      </c>
      <c r="P55" s="174">
        <v>0.93</v>
      </c>
      <c r="Q55" s="174">
        <v>4.08</v>
      </c>
      <c r="R55" s="174">
        <v>9.44</v>
      </c>
      <c r="S55" s="174">
        <v>5.88</v>
      </c>
      <c r="T55" s="174">
        <v>0.41</v>
      </c>
      <c r="U55" s="174">
        <v>2.02</v>
      </c>
      <c r="V55" s="174">
        <v>5.23</v>
      </c>
      <c r="W55" s="174">
        <v>15.54</v>
      </c>
      <c r="X55" s="174">
        <v>50.28</v>
      </c>
      <c r="Y55" s="174">
        <v>0</v>
      </c>
      <c r="Z55" s="174">
        <v>63.47</v>
      </c>
      <c r="AA55" s="174">
        <v>24.72</v>
      </c>
      <c r="AB55" s="174">
        <v>0</v>
      </c>
      <c r="AC55" s="174">
        <v>21.05</v>
      </c>
      <c r="AD55" s="174">
        <v>0</v>
      </c>
      <c r="AE55" s="174">
        <v>0</v>
      </c>
      <c r="AF55" s="174">
        <v>0</v>
      </c>
      <c r="AG55" s="174">
        <v>31.86</v>
      </c>
      <c r="AH55" s="174">
        <v>0</v>
      </c>
      <c r="AI55" s="174">
        <v>14.15</v>
      </c>
      <c r="AJ55" s="174">
        <v>11.32</v>
      </c>
      <c r="AK55" s="174">
        <v>126.85</v>
      </c>
      <c r="AL55" s="174">
        <v>0</v>
      </c>
      <c r="AM55" s="174">
        <v>0</v>
      </c>
      <c r="AN55" s="174">
        <v>0</v>
      </c>
      <c r="AO55" s="174">
        <v>369.65</v>
      </c>
      <c r="AP55" s="174">
        <v>0</v>
      </c>
      <c r="AQ55" s="174">
        <v>0</v>
      </c>
      <c r="AR55" s="174">
        <v>0</v>
      </c>
      <c r="AS55" s="174">
        <v>0</v>
      </c>
      <c r="AT55" s="174">
        <v>0</v>
      </c>
      <c r="AU55" s="174">
        <v>9.98</v>
      </c>
      <c r="AV55" s="174">
        <v>0.05</v>
      </c>
      <c r="AW55" s="174">
        <v>0</v>
      </c>
      <c r="AX55" s="174">
        <v>0</v>
      </c>
      <c r="AY55" s="174">
        <v>0.36</v>
      </c>
    </row>
    <row r="56" spans="1:51">
      <c r="A56" t="s">
        <v>98</v>
      </c>
      <c r="B56" s="174">
        <v>0</v>
      </c>
      <c r="C56" s="174">
        <v>0</v>
      </c>
      <c r="D56" s="174">
        <v>17.71</v>
      </c>
      <c r="E56" s="174">
        <v>0</v>
      </c>
      <c r="F56" s="174">
        <v>0</v>
      </c>
      <c r="G56" s="174">
        <v>30.57</v>
      </c>
      <c r="H56" s="174">
        <v>0</v>
      </c>
      <c r="I56" s="174">
        <v>0</v>
      </c>
      <c r="J56" s="174">
        <v>38.01</v>
      </c>
      <c r="K56" s="174">
        <v>368.54</v>
      </c>
      <c r="L56" s="174">
        <v>8.85</v>
      </c>
      <c r="M56" s="174">
        <v>1.79</v>
      </c>
      <c r="N56" s="174">
        <v>0.87</v>
      </c>
      <c r="O56" s="174">
        <v>2.4300000000000002</v>
      </c>
      <c r="P56" s="174">
        <v>0.93</v>
      </c>
      <c r="Q56" s="174">
        <v>4.08</v>
      </c>
      <c r="R56" s="174">
        <v>9.44</v>
      </c>
      <c r="S56" s="174">
        <v>5.88</v>
      </c>
      <c r="T56" s="174">
        <v>0.41</v>
      </c>
      <c r="U56" s="174">
        <v>2.02</v>
      </c>
      <c r="V56" s="174">
        <v>5.23</v>
      </c>
      <c r="W56" s="174">
        <v>15.54</v>
      </c>
      <c r="X56" s="174">
        <v>50.28</v>
      </c>
      <c r="Y56" s="174">
        <v>0</v>
      </c>
      <c r="Z56" s="174">
        <v>63.47</v>
      </c>
      <c r="AA56" s="174">
        <v>24.72</v>
      </c>
      <c r="AB56" s="174">
        <v>0</v>
      </c>
      <c r="AC56" s="174">
        <v>21.05</v>
      </c>
      <c r="AD56" s="174">
        <v>0</v>
      </c>
      <c r="AE56" s="174">
        <v>0</v>
      </c>
      <c r="AF56" s="174">
        <v>0</v>
      </c>
      <c r="AG56" s="174">
        <v>31.86</v>
      </c>
      <c r="AH56" s="174">
        <v>0</v>
      </c>
      <c r="AI56" s="174">
        <v>14.15</v>
      </c>
      <c r="AJ56" s="174">
        <v>11.32</v>
      </c>
      <c r="AK56" s="174">
        <v>126.85</v>
      </c>
      <c r="AL56" s="174">
        <v>0</v>
      </c>
      <c r="AM56" s="174">
        <v>0</v>
      </c>
      <c r="AN56" s="174">
        <v>0</v>
      </c>
      <c r="AO56" s="174">
        <v>369.65</v>
      </c>
      <c r="AP56" s="174">
        <v>0</v>
      </c>
      <c r="AQ56" s="174">
        <v>0</v>
      </c>
      <c r="AR56" s="174">
        <v>0</v>
      </c>
      <c r="AS56" s="174">
        <v>0</v>
      </c>
      <c r="AT56" s="174">
        <v>0</v>
      </c>
      <c r="AU56" s="174">
        <v>9.98</v>
      </c>
      <c r="AV56" s="174">
        <v>0.05</v>
      </c>
      <c r="AW56" s="174">
        <v>0</v>
      </c>
      <c r="AX56" s="174">
        <v>0</v>
      </c>
      <c r="AY56" s="174">
        <v>0.36</v>
      </c>
    </row>
    <row r="57" spans="1:51">
      <c r="A57" t="s">
        <v>99</v>
      </c>
      <c r="B57" s="174">
        <v>0</v>
      </c>
      <c r="C57" s="174">
        <v>0</v>
      </c>
      <c r="D57" s="174">
        <v>17.71</v>
      </c>
      <c r="E57" s="174">
        <v>0</v>
      </c>
      <c r="F57" s="174">
        <v>0</v>
      </c>
      <c r="G57" s="174">
        <v>30.57</v>
      </c>
      <c r="H57" s="174">
        <v>0</v>
      </c>
      <c r="I57" s="174">
        <v>0</v>
      </c>
      <c r="J57" s="174">
        <v>38.01</v>
      </c>
      <c r="K57" s="174">
        <v>368.54</v>
      </c>
      <c r="L57" s="174">
        <v>8.85</v>
      </c>
      <c r="M57" s="174">
        <v>1.79</v>
      </c>
      <c r="N57" s="174">
        <v>0.87</v>
      </c>
      <c r="O57" s="174">
        <v>2.4300000000000002</v>
      </c>
      <c r="P57" s="174">
        <v>0.93</v>
      </c>
      <c r="Q57" s="174">
        <v>4.08</v>
      </c>
      <c r="R57" s="174">
        <v>9.44</v>
      </c>
      <c r="S57" s="174">
        <v>5.88</v>
      </c>
      <c r="T57" s="174">
        <v>0.41</v>
      </c>
      <c r="U57" s="174">
        <v>2.02</v>
      </c>
      <c r="V57" s="174">
        <v>5.23</v>
      </c>
      <c r="W57" s="174">
        <v>15.54</v>
      </c>
      <c r="X57" s="174">
        <v>50.28</v>
      </c>
      <c r="Y57" s="174">
        <v>0</v>
      </c>
      <c r="Z57" s="174">
        <v>64.180000000000007</v>
      </c>
      <c r="AA57" s="174">
        <v>25.11</v>
      </c>
      <c r="AB57" s="174">
        <v>0</v>
      </c>
      <c r="AC57" s="174">
        <v>21.05</v>
      </c>
      <c r="AD57" s="174">
        <v>0</v>
      </c>
      <c r="AE57" s="174">
        <v>0</v>
      </c>
      <c r="AF57" s="174">
        <v>0</v>
      </c>
      <c r="AG57" s="174">
        <v>31.86</v>
      </c>
      <c r="AH57" s="174">
        <v>0</v>
      </c>
      <c r="AI57" s="174">
        <v>14.15</v>
      </c>
      <c r="AJ57" s="174">
        <v>11.32</v>
      </c>
      <c r="AK57" s="174">
        <v>126.85</v>
      </c>
      <c r="AL57" s="174">
        <v>0</v>
      </c>
      <c r="AM57" s="174">
        <v>0</v>
      </c>
      <c r="AN57" s="174">
        <v>0</v>
      </c>
      <c r="AO57" s="174">
        <v>369.65</v>
      </c>
      <c r="AP57" s="174">
        <v>0</v>
      </c>
      <c r="AQ57" s="174">
        <v>0</v>
      </c>
      <c r="AR57" s="174">
        <v>0</v>
      </c>
      <c r="AS57" s="174">
        <v>0</v>
      </c>
      <c r="AT57" s="174">
        <v>0</v>
      </c>
      <c r="AU57" s="174">
        <v>9.98</v>
      </c>
      <c r="AV57" s="174">
        <v>0.05</v>
      </c>
      <c r="AW57" s="174">
        <v>0</v>
      </c>
      <c r="AX57" s="174">
        <v>0</v>
      </c>
      <c r="AY57" s="174">
        <v>0.36</v>
      </c>
    </row>
    <row r="58" spans="1:51">
      <c r="A58" t="s">
        <v>100</v>
      </c>
      <c r="B58" s="174">
        <v>0</v>
      </c>
      <c r="C58" s="174">
        <v>0</v>
      </c>
      <c r="D58" s="174">
        <v>17.71</v>
      </c>
      <c r="E58" s="174">
        <v>0</v>
      </c>
      <c r="F58" s="174">
        <v>0</v>
      </c>
      <c r="G58" s="174">
        <v>30.57</v>
      </c>
      <c r="H58" s="174">
        <v>0</v>
      </c>
      <c r="I58" s="174">
        <v>0</v>
      </c>
      <c r="J58" s="174">
        <v>38.01</v>
      </c>
      <c r="K58" s="174">
        <v>368.54</v>
      </c>
      <c r="L58" s="174">
        <v>8.85</v>
      </c>
      <c r="M58" s="174">
        <v>1.79</v>
      </c>
      <c r="N58" s="174">
        <v>0.87</v>
      </c>
      <c r="O58" s="174">
        <v>2.4300000000000002</v>
      </c>
      <c r="P58" s="174">
        <v>0.93</v>
      </c>
      <c r="Q58" s="174">
        <v>4.08</v>
      </c>
      <c r="R58" s="174">
        <v>9.44</v>
      </c>
      <c r="S58" s="174">
        <v>5.88</v>
      </c>
      <c r="T58" s="174">
        <v>0.41</v>
      </c>
      <c r="U58" s="174">
        <v>2.02</v>
      </c>
      <c r="V58" s="174">
        <v>5.23</v>
      </c>
      <c r="W58" s="174">
        <v>15.54</v>
      </c>
      <c r="X58" s="174">
        <v>50.28</v>
      </c>
      <c r="Y58" s="174">
        <v>0</v>
      </c>
      <c r="Z58" s="174">
        <v>64.180000000000007</v>
      </c>
      <c r="AA58" s="174">
        <v>25.11</v>
      </c>
      <c r="AB58" s="174">
        <v>0</v>
      </c>
      <c r="AC58" s="174">
        <v>21.05</v>
      </c>
      <c r="AD58" s="174">
        <v>0</v>
      </c>
      <c r="AE58" s="174">
        <v>0</v>
      </c>
      <c r="AF58" s="174">
        <v>0</v>
      </c>
      <c r="AG58" s="174">
        <v>31.86</v>
      </c>
      <c r="AH58" s="174">
        <v>0</v>
      </c>
      <c r="AI58" s="174">
        <v>14.15</v>
      </c>
      <c r="AJ58" s="174">
        <v>11.32</v>
      </c>
      <c r="AK58" s="174">
        <v>126.85</v>
      </c>
      <c r="AL58" s="174">
        <v>0</v>
      </c>
      <c r="AM58" s="174">
        <v>0</v>
      </c>
      <c r="AN58" s="174">
        <v>0</v>
      </c>
      <c r="AO58" s="174">
        <v>369.65</v>
      </c>
      <c r="AP58" s="174">
        <v>0</v>
      </c>
      <c r="AQ58" s="174">
        <v>0</v>
      </c>
      <c r="AR58" s="174">
        <v>0</v>
      </c>
      <c r="AS58" s="174">
        <v>0</v>
      </c>
      <c r="AT58" s="174">
        <v>0</v>
      </c>
      <c r="AU58" s="174">
        <v>10.02</v>
      </c>
      <c r="AV58" s="174">
        <v>0.05</v>
      </c>
      <c r="AW58" s="174">
        <v>0</v>
      </c>
      <c r="AX58" s="174">
        <v>0</v>
      </c>
      <c r="AY58" s="174">
        <v>0.36</v>
      </c>
    </row>
    <row r="59" spans="1:51">
      <c r="A59" t="s">
        <v>101</v>
      </c>
      <c r="B59" s="174">
        <v>0</v>
      </c>
      <c r="C59" s="174">
        <v>0</v>
      </c>
      <c r="D59" s="174">
        <v>17.71</v>
      </c>
      <c r="E59" s="174">
        <v>0</v>
      </c>
      <c r="F59" s="174">
        <v>0</v>
      </c>
      <c r="G59" s="174">
        <v>30.57</v>
      </c>
      <c r="H59" s="174">
        <v>0</v>
      </c>
      <c r="I59" s="174">
        <v>0</v>
      </c>
      <c r="J59" s="174">
        <v>38.01</v>
      </c>
      <c r="K59" s="174">
        <v>368.54</v>
      </c>
      <c r="L59" s="174">
        <v>8.85</v>
      </c>
      <c r="M59" s="174">
        <v>1.79</v>
      </c>
      <c r="N59" s="174">
        <v>0.87</v>
      </c>
      <c r="O59" s="174">
        <v>2.4300000000000002</v>
      </c>
      <c r="P59" s="174">
        <v>0.93</v>
      </c>
      <c r="Q59" s="174">
        <v>4.08</v>
      </c>
      <c r="R59" s="174">
        <v>9.44</v>
      </c>
      <c r="S59" s="174">
        <v>5.88</v>
      </c>
      <c r="T59" s="174">
        <v>0.41</v>
      </c>
      <c r="U59" s="174">
        <v>2.02</v>
      </c>
      <c r="V59" s="174">
        <v>5.23</v>
      </c>
      <c r="W59" s="174">
        <v>15.54</v>
      </c>
      <c r="X59" s="174">
        <v>50.28</v>
      </c>
      <c r="Y59" s="174">
        <v>0</v>
      </c>
      <c r="Z59" s="174">
        <v>63.36</v>
      </c>
      <c r="AA59" s="174">
        <v>24.95</v>
      </c>
      <c r="AB59" s="174">
        <v>0</v>
      </c>
      <c r="AC59" s="174">
        <v>21.05</v>
      </c>
      <c r="AD59" s="174">
        <v>0</v>
      </c>
      <c r="AE59" s="174">
        <v>0</v>
      </c>
      <c r="AF59" s="174">
        <v>0</v>
      </c>
      <c r="AG59" s="174">
        <v>33.96</v>
      </c>
      <c r="AH59" s="174">
        <v>0</v>
      </c>
      <c r="AI59" s="174">
        <v>14.15</v>
      </c>
      <c r="AJ59" s="174">
        <v>11.32</v>
      </c>
      <c r="AK59" s="174">
        <v>126.85</v>
      </c>
      <c r="AL59" s="174">
        <v>0</v>
      </c>
      <c r="AM59" s="174">
        <v>0</v>
      </c>
      <c r="AN59" s="174">
        <v>0</v>
      </c>
      <c r="AO59" s="174">
        <v>369.65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10.039999999999999</v>
      </c>
      <c r="AV59" s="174">
        <v>0.05</v>
      </c>
      <c r="AW59" s="174">
        <v>0</v>
      </c>
      <c r="AX59" s="174">
        <v>0</v>
      </c>
      <c r="AY59" s="174">
        <v>0.36</v>
      </c>
    </row>
    <row r="60" spans="1:51">
      <c r="A60" t="s">
        <v>102</v>
      </c>
      <c r="B60" s="174">
        <v>0</v>
      </c>
      <c r="C60" s="174">
        <v>0</v>
      </c>
      <c r="D60" s="174">
        <v>17.71</v>
      </c>
      <c r="E60" s="174">
        <v>0</v>
      </c>
      <c r="F60" s="174">
        <v>0</v>
      </c>
      <c r="G60" s="174">
        <v>30.57</v>
      </c>
      <c r="H60" s="174">
        <v>0</v>
      </c>
      <c r="I60" s="174">
        <v>0</v>
      </c>
      <c r="J60" s="174">
        <v>38.01</v>
      </c>
      <c r="K60" s="174">
        <v>368.54</v>
      </c>
      <c r="L60" s="174">
        <v>8.85</v>
      </c>
      <c r="M60" s="174">
        <v>1.79</v>
      </c>
      <c r="N60" s="174">
        <v>0.87</v>
      </c>
      <c r="O60" s="174">
        <v>2.4300000000000002</v>
      </c>
      <c r="P60" s="174">
        <v>0.93</v>
      </c>
      <c r="Q60" s="174">
        <v>4.08</v>
      </c>
      <c r="R60" s="174">
        <v>9.4700000000000006</v>
      </c>
      <c r="S60" s="174">
        <v>5.88</v>
      </c>
      <c r="T60" s="174">
        <v>0.41</v>
      </c>
      <c r="U60" s="174">
        <v>2.02</v>
      </c>
      <c r="V60" s="174">
        <v>5.23</v>
      </c>
      <c r="W60" s="174">
        <v>15.54</v>
      </c>
      <c r="X60" s="174">
        <v>50.28</v>
      </c>
      <c r="Y60" s="174">
        <v>0</v>
      </c>
      <c r="Z60" s="174">
        <v>63.36</v>
      </c>
      <c r="AA60" s="174">
        <v>24.95</v>
      </c>
      <c r="AB60" s="174">
        <v>0</v>
      </c>
      <c r="AC60" s="174">
        <v>21.05</v>
      </c>
      <c r="AD60" s="174">
        <v>0</v>
      </c>
      <c r="AE60" s="174">
        <v>0</v>
      </c>
      <c r="AF60" s="174">
        <v>0</v>
      </c>
      <c r="AG60" s="174">
        <v>33.96</v>
      </c>
      <c r="AH60" s="174">
        <v>0</v>
      </c>
      <c r="AI60" s="174">
        <v>14.15</v>
      </c>
      <c r="AJ60" s="174">
        <v>11.32</v>
      </c>
      <c r="AK60" s="174">
        <v>126.85</v>
      </c>
      <c r="AL60" s="174">
        <v>0</v>
      </c>
      <c r="AM60" s="174">
        <v>0</v>
      </c>
      <c r="AN60" s="174">
        <v>0</v>
      </c>
      <c r="AO60" s="174">
        <v>369.65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10.039999999999999</v>
      </c>
      <c r="AV60" s="174">
        <v>0.05</v>
      </c>
      <c r="AW60" s="174">
        <v>0</v>
      </c>
      <c r="AX60" s="174">
        <v>0</v>
      </c>
      <c r="AY60" s="174">
        <v>0.36</v>
      </c>
    </row>
    <row r="61" spans="1:51">
      <c r="A61" t="s">
        <v>103</v>
      </c>
      <c r="B61" s="174">
        <v>0</v>
      </c>
      <c r="C61" s="174">
        <v>0</v>
      </c>
      <c r="D61" s="174">
        <v>17.71</v>
      </c>
      <c r="E61" s="174">
        <v>0</v>
      </c>
      <c r="F61" s="174">
        <v>0</v>
      </c>
      <c r="G61" s="174">
        <v>30.57</v>
      </c>
      <c r="H61" s="174">
        <v>0</v>
      </c>
      <c r="I61" s="174">
        <v>0</v>
      </c>
      <c r="J61" s="174">
        <v>38.01</v>
      </c>
      <c r="K61" s="174">
        <v>368.54</v>
      </c>
      <c r="L61" s="174">
        <v>8.85</v>
      </c>
      <c r="M61" s="174">
        <v>1.79</v>
      </c>
      <c r="N61" s="174">
        <v>0.87</v>
      </c>
      <c r="O61" s="174">
        <v>2.4300000000000002</v>
      </c>
      <c r="P61" s="174">
        <v>0.93</v>
      </c>
      <c r="Q61" s="174">
        <v>4.08</v>
      </c>
      <c r="R61" s="174">
        <v>9.4700000000000006</v>
      </c>
      <c r="S61" s="174">
        <v>5.88</v>
      </c>
      <c r="T61" s="174">
        <v>0.42</v>
      </c>
      <c r="U61" s="174">
        <v>2.02</v>
      </c>
      <c r="V61" s="174">
        <v>6.2</v>
      </c>
      <c r="W61" s="174">
        <v>15.54</v>
      </c>
      <c r="X61" s="174">
        <v>50.28</v>
      </c>
      <c r="Y61" s="174">
        <v>0</v>
      </c>
      <c r="Z61" s="174">
        <v>64.180000000000007</v>
      </c>
      <c r="AA61" s="174">
        <v>25.11</v>
      </c>
      <c r="AB61" s="174">
        <v>0</v>
      </c>
      <c r="AC61" s="174">
        <v>21.05</v>
      </c>
      <c r="AD61" s="174">
        <v>0</v>
      </c>
      <c r="AE61" s="174">
        <v>0</v>
      </c>
      <c r="AF61" s="174">
        <v>0</v>
      </c>
      <c r="AG61" s="174">
        <v>33.96</v>
      </c>
      <c r="AH61" s="174">
        <v>0</v>
      </c>
      <c r="AI61" s="174">
        <v>14.15</v>
      </c>
      <c r="AJ61" s="174">
        <v>11.32</v>
      </c>
      <c r="AK61" s="174">
        <v>126.85</v>
      </c>
      <c r="AL61" s="174">
        <v>0</v>
      </c>
      <c r="AM61" s="174">
        <v>0</v>
      </c>
      <c r="AN61" s="174">
        <v>0</v>
      </c>
      <c r="AO61" s="174">
        <v>369.65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10.039999999999999</v>
      </c>
      <c r="AV61" s="174">
        <v>0.05</v>
      </c>
      <c r="AW61" s="174">
        <v>0</v>
      </c>
      <c r="AX61" s="174">
        <v>0</v>
      </c>
      <c r="AY61" s="174">
        <v>0.36</v>
      </c>
    </row>
    <row r="62" spans="1:51">
      <c r="A62" t="s">
        <v>104</v>
      </c>
      <c r="B62" s="174">
        <v>0</v>
      </c>
      <c r="C62" s="174">
        <v>0</v>
      </c>
      <c r="D62" s="174">
        <v>17.71</v>
      </c>
      <c r="E62" s="174">
        <v>0</v>
      </c>
      <c r="F62" s="174">
        <v>0</v>
      </c>
      <c r="G62" s="174">
        <v>30.57</v>
      </c>
      <c r="H62" s="174">
        <v>0</v>
      </c>
      <c r="I62" s="174">
        <v>0</v>
      </c>
      <c r="J62" s="174">
        <v>38.01</v>
      </c>
      <c r="K62" s="174">
        <v>368.54</v>
      </c>
      <c r="L62" s="174">
        <v>8.85</v>
      </c>
      <c r="M62" s="174">
        <v>1.79</v>
      </c>
      <c r="N62" s="174">
        <v>0.87</v>
      </c>
      <c r="O62" s="174">
        <v>2.4300000000000002</v>
      </c>
      <c r="P62" s="174">
        <v>0.93</v>
      </c>
      <c r="Q62" s="174">
        <v>4.08</v>
      </c>
      <c r="R62" s="174">
        <v>9.4700000000000006</v>
      </c>
      <c r="S62" s="174">
        <v>5.88</v>
      </c>
      <c r="T62" s="174">
        <v>0.42</v>
      </c>
      <c r="U62" s="174">
        <v>2.02</v>
      </c>
      <c r="V62" s="174">
        <v>6.2</v>
      </c>
      <c r="W62" s="174">
        <v>15.54</v>
      </c>
      <c r="X62" s="174">
        <v>50.28</v>
      </c>
      <c r="Y62" s="174">
        <v>0</v>
      </c>
      <c r="Z62" s="174">
        <v>64.180000000000007</v>
      </c>
      <c r="AA62" s="174">
        <v>25.11</v>
      </c>
      <c r="AB62" s="174">
        <v>0</v>
      </c>
      <c r="AC62" s="174">
        <v>21.05</v>
      </c>
      <c r="AD62" s="174">
        <v>0</v>
      </c>
      <c r="AE62" s="174">
        <v>0</v>
      </c>
      <c r="AF62" s="174">
        <v>0</v>
      </c>
      <c r="AG62" s="174">
        <v>33.96</v>
      </c>
      <c r="AH62" s="174">
        <v>0</v>
      </c>
      <c r="AI62" s="174">
        <v>14.15</v>
      </c>
      <c r="AJ62" s="174">
        <v>11.32</v>
      </c>
      <c r="AK62" s="174">
        <v>126.85</v>
      </c>
      <c r="AL62" s="174">
        <v>0</v>
      </c>
      <c r="AM62" s="174">
        <v>0</v>
      </c>
      <c r="AN62" s="174">
        <v>0</v>
      </c>
      <c r="AO62" s="174">
        <v>369.65</v>
      </c>
      <c r="AP62" s="174">
        <v>0</v>
      </c>
      <c r="AQ62" s="174">
        <v>0</v>
      </c>
      <c r="AR62" s="174">
        <v>0</v>
      </c>
      <c r="AS62" s="174">
        <v>0</v>
      </c>
      <c r="AT62" s="174">
        <v>0</v>
      </c>
      <c r="AU62" s="174">
        <v>10.039999999999999</v>
      </c>
      <c r="AV62" s="174">
        <v>0.05</v>
      </c>
      <c r="AW62" s="174">
        <v>0</v>
      </c>
      <c r="AX62" s="174">
        <v>0</v>
      </c>
      <c r="AY62" s="174">
        <v>0.36</v>
      </c>
    </row>
    <row r="63" spans="1:51">
      <c r="A63" t="s">
        <v>105</v>
      </c>
      <c r="B63" s="174">
        <v>0</v>
      </c>
      <c r="C63" s="174">
        <v>0</v>
      </c>
      <c r="D63" s="174">
        <v>17.71</v>
      </c>
      <c r="E63" s="174">
        <v>0</v>
      </c>
      <c r="F63" s="174">
        <v>0</v>
      </c>
      <c r="G63" s="174">
        <v>30.57</v>
      </c>
      <c r="H63" s="174">
        <v>0</v>
      </c>
      <c r="I63" s="174">
        <v>0</v>
      </c>
      <c r="J63" s="174">
        <v>38.01</v>
      </c>
      <c r="K63" s="174">
        <v>300.82</v>
      </c>
      <c r="L63" s="174">
        <v>8.85</v>
      </c>
      <c r="M63" s="174">
        <v>1.79</v>
      </c>
      <c r="N63" s="174">
        <v>0.87</v>
      </c>
      <c r="O63" s="174">
        <v>2.4300000000000002</v>
      </c>
      <c r="P63" s="174">
        <v>0.93</v>
      </c>
      <c r="Q63" s="174">
        <v>4.08</v>
      </c>
      <c r="R63" s="174">
        <v>14.25</v>
      </c>
      <c r="S63" s="174">
        <v>5.88</v>
      </c>
      <c r="T63" s="174">
        <v>0.41</v>
      </c>
      <c r="U63" s="174">
        <v>2.02</v>
      </c>
      <c r="V63" s="174">
        <v>6.2</v>
      </c>
      <c r="W63" s="174">
        <v>15.54</v>
      </c>
      <c r="X63" s="174">
        <v>52.69</v>
      </c>
      <c r="Y63" s="174">
        <v>0</v>
      </c>
      <c r="Z63" s="174">
        <v>64.180000000000007</v>
      </c>
      <c r="AA63" s="174">
        <v>25.11</v>
      </c>
      <c r="AB63" s="174">
        <v>0</v>
      </c>
      <c r="AC63" s="174">
        <v>21.05</v>
      </c>
      <c r="AD63" s="174">
        <v>0</v>
      </c>
      <c r="AE63" s="174">
        <v>0</v>
      </c>
      <c r="AF63" s="174">
        <v>0</v>
      </c>
      <c r="AG63" s="174">
        <v>33.96</v>
      </c>
      <c r="AH63" s="174">
        <v>0</v>
      </c>
      <c r="AI63" s="174">
        <v>14.15</v>
      </c>
      <c r="AJ63" s="174">
        <v>11.32</v>
      </c>
      <c r="AK63" s="174">
        <v>126.85</v>
      </c>
      <c r="AL63" s="174">
        <v>0</v>
      </c>
      <c r="AM63" s="174">
        <v>0</v>
      </c>
      <c r="AN63" s="174">
        <v>0</v>
      </c>
      <c r="AO63" s="174">
        <v>369.65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10.039999999999999</v>
      </c>
      <c r="AV63" s="174">
        <v>0.05</v>
      </c>
      <c r="AW63" s="174">
        <v>0.03</v>
      </c>
      <c r="AX63" s="174">
        <v>0</v>
      </c>
      <c r="AY63" s="174">
        <v>0.36</v>
      </c>
    </row>
    <row r="64" spans="1:51">
      <c r="A64" t="s">
        <v>106</v>
      </c>
      <c r="B64" s="174">
        <v>0</v>
      </c>
      <c r="C64" s="174">
        <v>0</v>
      </c>
      <c r="D64" s="174">
        <v>17.71</v>
      </c>
      <c r="E64" s="174">
        <v>0</v>
      </c>
      <c r="F64" s="174">
        <v>0</v>
      </c>
      <c r="G64" s="174">
        <v>30.57</v>
      </c>
      <c r="H64" s="174">
        <v>0</v>
      </c>
      <c r="I64" s="174">
        <v>0</v>
      </c>
      <c r="J64" s="174">
        <v>38.01</v>
      </c>
      <c r="K64" s="174">
        <v>257.27999999999997</v>
      </c>
      <c r="L64" s="174">
        <v>8.85</v>
      </c>
      <c r="M64" s="174">
        <v>1.79</v>
      </c>
      <c r="N64" s="174">
        <v>0.87</v>
      </c>
      <c r="O64" s="174">
        <v>2.4300000000000002</v>
      </c>
      <c r="P64" s="174">
        <v>0.93</v>
      </c>
      <c r="Q64" s="174">
        <v>4.08</v>
      </c>
      <c r="R64" s="174">
        <v>14.25</v>
      </c>
      <c r="S64" s="174">
        <v>5.88</v>
      </c>
      <c r="T64" s="174">
        <v>0.41</v>
      </c>
      <c r="U64" s="174">
        <v>2.02</v>
      </c>
      <c r="V64" s="174">
        <v>6.2</v>
      </c>
      <c r="W64" s="174">
        <v>15.54</v>
      </c>
      <c r="X64" s="174">
        <v>50.28</v>
      </c>
      <c r="Y64" s="174">
        <v>0</v>
      </c>
      <c r="Z64" s="174">
        <v>64.180000000000007</v>
      </c>
      <c r="AA64" s="174">
        <v>25.11</v>
      </c>
      <c r="AB64" s="174">
        <v>0</v>
      </c>
      <c r="AC64" s="174">
        <v>21.05</v>
      </c>
      <c r="AD64" s="174">
        <v>0</v>
      </c>
      <c r="AE64" s="174">
        <v>0</v>
      </c>
      <c r="AF64" s="174">
        <v>0</v>
      </c>
      <c r="AG64" s="174">
        <v>33.96</v>
      </c>
      <c r="AH64" s="174">
        <v>0</v>
      </c>
      <c r="AI64" s="174">
        <v>14.15</v>
      </c>
      <c r="AJ64" s="174">
        <v>11.32</v>
      </c>
      <c r="AK64" s="174">
        <v>126.85</v>
      </c>
      <c r="AL64" s="174">
        <v>0</v>
      </c>
      <c r="AM64" s="174">
        <v>0</v>
      </c>
      <c r="AN64" s="174">
        <v>0</v>
      </c>
      <c r="AO64" s="174">
        <v>369.65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10.039999999999999</v>
      </c>
      <c r="AV64" s="174">
        <v>0.05</v>
      </c>
      <c r="AW64" s="174">
        <v>0.06</v>
      </c>
      <c r="AX64" s="174">
        <v>0</v>
      </c>
      <c r="AY64" s="174">
        <v>0.36</v>
      </c>
    </row>
    <row r="65" spans="1:51">
      <c r="A65" t="s">
        <v>107</v>
      </c>
      <c r="B65" s="174">
        <v>0</v>
      </c>
      <c r="C65" s="174">
        <v>0</v>
      </c>
      <c r="D65" s="174">
        <v>17.71</v>
      </c>
      <c r="E65" s="174">
        <v>0</v>
      </c>
      <c r="F65" s="174">
        <v>0</v>
      </c>
      <c r="G65" s="174">
        <v>30.57</v>
      </c>
      <c r="H65" s="174">
        <v>0</v>
      </c>
      <c r="I65" s="174">
        <v>0</v>
      </c>
      <c r="J65" s="174">
        <v>38.01</v>
      </c>
      <c r="K65" s="174">
        <v>257.27999999999997</v>
      </c>
      <c r="L65" s="174">
        <v>8.85</v>
      </c>
      <c r="M65" s="174">
        <v>1.79</v>
      </c>
      <c r="N65" s="174">
        <v>0.87</v>
      </c>
      <c r="O65" s="174">
        <v>2.4300000000000002</v>
      </c>
      <c r="P65" s="174">
        <v>0.93</v>
      </c>
      <c r="Q65" s="174">
        <v>4.08</v>
      </c>
      <c r="R65" s="174">
        <v>14.25</v>
      </c>
      <c r="S65" s="174">
        <v>5.88</v>
      </c>
      <c r="T65" s="174">
        <v>0.41</v>
      </c>
      <c r="U65" s="174">
        <v>2.02</v>
      </c>
      <c r="V65" s="174">
        <v>6.2</v>
      </c>
      <c r="W65" s="174">
        <v>15.54</v>
      </c>
      <c r="X65" s="174">
        <v>50.28</v>
      </c>
      <c r="Y65" s="174">
        <v>0</v>
      </c>
      <c r="Z65" s="174">
        <v>64.180000000000007</v>
      </c>
      <c r="AA65" s="174">
        <v>25.11</v>
      </c>
      <c r="AB65" s="174">
        <v>0</v>
      </c>
      <c r="AC65" s="174">
        <v>21.65</v>
      </c>
      <c r="AD65" s="174">
        <v>0</v>
      </c>
      <c r="AE65" s="174">
        <v>0</v>
      </c>
      <c r="AF65" s="174">
        <v>0</v>
      </c>
      <c r="AG65" s="174">
        <v>34.659999999999997</v>
      </c>
      <c r="AH65" s="174">
        <v>0</v>
      </c>
      <c r="AI65" s="174">
        <v>14.15</v>
      </c>
      <c r="AJ65" s="174">
        <v>11.32</v>
      </c>
      <c r="AK65" s="174">
        <v>126.85</v>
      </c>
      <c r="AL65" s="174">
        <v>0</v>
      </c>
      <c r="AM65" s="174">
        <v>0</v>
      </c>
      <c r="AN65" s="174">
        <v>0</v>
      </c>
      <c r="AO65" s="174">
        <v>369.65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10.039999999999999</v>
      </c>
      <c r="AV65" s="174">
        <v>0.05</v>
      </c>
      <c r="AW65" s="174">
        <v>0.06</v>
      </c>
      <c r="AX65" s="174">
        <v>0</v>
      </c>
      <c r="AY65" s="174">
        <v>0.36</v>
      </c>
    </row>
    <row r="66" spans="1:51">
      <c r="A66" t="s">
        <v>108</v>
      </c>
      <c r="B66" s="174">
        <v>0</v>
      </c>
      <c r="C66" s="174">
        <v>0</v>
      </c>
      <c r="D66" s="174">
        <v>17.71</v>
      </c>
      <c r="E66" s="174">
        <v>0</v>
      </c>
      <c r="F66" s="174">
        <v>0</v>
      </c>
      <c r="G66" s="174">
        <v>30.57</v>
      </c>
      <c r="H66" s="174">
        <v>0</v>
      </c>
      <c r="I66" s="174">
        <v>0</v>
      </c>
      <c r="J66" s="174">
        <v>38.01</v>
      </c>
      <c r="K66" s="174">
        <v>257.27999999999997</v>
      </c>
      <c r="L66" s="174">
        <v>8.85</v>
      </c>
      <c r="M66" s="174">
        <v>1.79</v>
      </c>
      <c r="N66" s="174">
        <v>0.87</v>
      </c>
      <c r="O66" s="174">
        <v>2.4300000000000002</v>
      </c>
      <c r="P66" s="174">
        <v>0.93</v>
      </c>
      <c r="Q66" s="174">
        <v>4.08</v>
      </c>
      <c r="R66" s="174">
        <v>14.25</v>
      </c>
      <c r="S66" s="174">
        <v>5.88</v>
      </c>
      <c r="T66" s="174">
        <v>0.41</v>
      </c>
      <c r="U66" s="174">
        <v>2.02</v>
      </c>
      <c r="V66" s="174">
        <v>6.2</v>
      </c>
      <c r="W66" s="174">
        <v>15.54</v>
      </c>
      <c r="X66" s="174">
        <v>50.28</v>
      </c>
      <c r="Y66" s="174">
        <v>0</v>
      </c>
      <c r="Z66" s="174">
        <v>64.180000000000007</v>
      </c>
      <c r="AA66" s="174">
        <v>25.11</v>
      </c>
      <c r="AB66" s="174">
        <v>0</v>
      </c>
      <c r="AC66" s="174">
        <v>21.65</v>
      </c>
      <c r="AD66" s="174">
        <v>0</v>
      </c>
      <c r="AE66" s="174">
        <v>0</v>
      </c>
      <c r="AF66" s="174">
        <v>0</v>
      </c>
      <c r="AG66" s="174">
        <v>34.659999999999997</v>
      </c>
      <c r="AH66" s="174">
        <v>0</v>
      </c>
      <c r="AI66" s="174">
        <v>14.15</v>
      </c>
      <c r="AJ66" s="174">
        <v>11.32</v>
      </c>
      <c r="AK66" s="174">
        <v>126.85</v>
      </c>
      <c r="AL66" s="174">
        <v>0</v>
      </c>
      <c r="AM66" s="174">
        <v>0</v>
      </c>
      <c r="AN66" s="174">
        <v>0</v>
      </c>
      <c r="AO66" s="174">
        <v>369.65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10.039999999999999</v>
      </c>
      <c r="AV66" s="174">
        <v>0.05</v>
      </c>
      <c r="AW66" s="174">
        <v>0.06</v>
      </c>
      <c r="AX66" s="174">
        <v>0</v>
      </c>
      <c r="AY66" s="174">
        <v>0.36</v>
      </c>
    </row>
    <row r="67" spans="1:51">
      <c r="A67" t="s">
        <v>109</v>
      </c>
      <c r="B67" s="174">
        <v>0</v>
      </c>
      <c r="C67" s="174">
        <v>0</v>
      </c>
      <c r="D67" s="174">
        <v>17.71</v>
      </c>
      <c r="E67" s="174">
        <v>0</v>
      </c>
      <c r="F67" s="174">
        <v>0</v>
      </c>
      <c r="G67" s="174">
        <v>30.57</v>
      </c>
      <c r="H67" s="174">
        <v>0</v>
      </c>
      <c r="I67" s="174">
        <v>0</v>
      </c>
      <c r="J67" s="174">
        <v>38.01</v>
      </c>
      <c r="K67" s="174">
        <v>257.27999999999997</v>
      </c>
      <c r="L67" s="174">
        <v>3.05</v>
      </c>
      <c r="M67" s="174">
        <v>1.79</v>
      </c>
      <c r="N67" s="174">
        <v>0.87</v>
      </c>
      <c r="O67" s="174">
        <v>2.4300000000000002</v>
      </c>
      <c r="P67" s="174">
        <v>0.93</v>
      </c>
      <c r="Q67" s="174">
        <v>0</v>
      </c>
      <c r="R67" s="174">
        <v>0.62</v>
      </c>
      <c r="S67" s="174">
        <v>0.39</v>
      </c>
      <c r="T67" s="174">
        <v>0.03</v>
      </c>
      <c r="U67" s="174">
        <v>2.02</v>
      </c>
      <c r="V67" s="174">
        <v>1.95</v>
      </c>
      <c r="W67" s="174">
        <v>3.88</v>
      </c>
      <c r="X67" s="174">
        <v>2.11</v>
      </c>
      <c r="Y67" s="174">
        <v>0</v>
      </c>
      <c r="Z67" s="174">
        <v>3.97</v>
      </c>
      <c r="AA67" s="174">
        <v>1.29</v>
      </c>
      <c r="AB67" s="174">
        <v>0</v>
      </c>
      <c r="AC67" s="174">
        <v>21.65</v>
      </c>
      <c r="AD67" s="174">
        <v>0</v>
      </c>
      <c r="AE67" s="174">
        <v>0</v>
      </c>
      <c r="AF67" s="174">
        <v>0</v>
      </c>
      <c r="AG67" s="174">
        <v>34.659999999999997</v>
      </c>
      <c r="AH67" s="174">
        <v>0</v>
      </c>
      <c r="AI67" s="174">
        <v>14.15</v>
      </c>
      <c r="AJ67" s="174">
        <v>11.32</v>
      </c>
      <c r="AK67" s="174">
        <v>126.85</v>
      </c>
      <c r="AL67" s="174">
        <v>0</v>
      </c>
      <c r="AM67" s="174">
        <v>0</v>
      </c>
      <c r="AN67" s="174">
        <v>0</v>
      </c>
      <c r="AO67" s="174">
        <v>369.65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8.8699999999999992</v>
      </c>
      <c r="AV67" s="174">
        <v>0.05</v>
      </c>
      <c r="AW67" s="174">
        <v>0.06</v>
      </c>
      <c r="AX67" s="174">
        <v>0</v>
      </c>
      <c r="AY67" s="174">
        <v>0.08</v>
      </c>
    </row>
    <row r="68" spans="1:51">
      <c r="A68" t="s">
        <v>110</v>
      </c>
      <c r="B68" s="174">
        <v>0</v>
      </c>
      <c r="C68" s="174">
        <v>0</v>
      </c>
      <c r="D68" s="174">
        <v>17.71</v>
      </c>
      <c r="E68" s="174">
        <v>0</v>
      </c>
      <c r="F68" s="174">
        <v>0</v>
      </c>
      <c r="G68" s="174">
        <v>30.57</v>
      </c>
      <c r="H68" s="174">
        <v>0</v>
      </c>
      <c r="I68" s="174">
        <v>0</v>
      </c>
      <c r="J68" s="174">
        <v>38.01</v>
      </c>
      <c r="K68" s="174">
        <v>257.27999999999997</v>
      </c>
      <c r="L68" s="174">
        <v>3.05</v>
      </c>
      <c r="M68" s="174">
        <v>1.79</v>
      </c>
      <c r="N68" s="174">
        <v>0.87</v>
      </c>
      <c r="O68" s="174">
        <v>2.4300000000000002</v>
      </c>
      <c r="P68" s="174">
        <v>0.93</v>
      </c>
      <c r="Q68" s="174">
        <v>0</v>
      </c>
      <c r="R68" s="174">
        <v>0.62</v>
      </c>
      <c r="S68" s="174">
        <v>0.39</v>
      </c>
      <c r="T68" s="174">
        <v>0.03</v>
      </c>
      <c r="U68" s="174">
        <v>2.02</v>
      </c>
      <c r="V68" s="174">
        <v>0.39</v>
      </c>
      <c r="W68" s="174">
        <v>0.71</v>
      </c>
      <c r="X68" s="174">
        <v>2.11</v>
      </c>
      <c r="Y68" s="174">
        <v>0</v>
      </c>
      <c r="Z68" s="174">
        <v>3.97</v>
      </c>
      <c r="AA68" s="174">
        <v>1.29</v>
      </c>
      <c r="AB68" s="174">
        <v>0</v>
      </c>
      <c r="AC68" s="174">
        <v>21.65</v>
      </c>
      <c r="AD68" s="174">
        <v>0</v>
      </c>
      <c r="AE68" s="174">
        <v>0</v>
      </c>
      <c r="AF68" s="174">
        <v>0</v>
      </c>
      <c r="AG68" s="174">
        <v>34.659999999999997</v>
      </c>
      <c r="AH68" s="174">
        <v>0</v>
      </c>
      <c r="AI68" s="174">
        <v>14.15</v>
      </c>
      <c r="AJ68" s="174">
        <v>11.32</v>
      </c>
      <c r="AK68" s="174">
        <v>126.85</v>
      </c>
      <c r="AL68" s="174">
        <v>0</v>
      </c>
      <c r="AM68" s="174">
        <v>0</v>
      </c>
      <c r="AN68" s="174">
        <v>0</v>
      </c>
      <c r="AO68" s="174">
        <v>369.65</v>
      </c>
      <c r="AP68" s="174">
        <v>0</v>
      </c>
      <c r="AQ68" s="174">
        <v>0</v>
      </c>
      <c r="AR68" s="174">
        <v>0</v>
      </c>
      <c r="AS68" s="174">
        <v>0</v>
      </c>
      <c r="AT68" s="174">
        <v>0</v>
      </c>
      <c r="AU68" s="174">
        <v>8.8699999999999992</v>
      </c>
      <c r="AV68" s="174">
        <v>0.05</v>
      </c>
      <c r="AW68" s="174">
        <v>0.06</v>
      </c>
      <c r="AX68" s="174">
        <v>0</v>
      </c>
      <c r="AY68" s="174">
        <v>0.08</v>
      </c>
    </row>
    <row r="69" spans="1:51">
      <c r="A69" t="s">
        <v>111</v>
      </c>
      <c r="B69" s="174">
        <v>0</v>
      </c>
      <c r="C69" s="174">
        <v>0</v>
      </c>
      <c r="D69" s="174">
        <v>17.71</v>
      </c>
      <c r="E69" s="174">
        <v>0</v>
      </c>
      <c r="F69" s="174">
        <v>0</v>
      </c>
      <c r="G69" s="174">
        <v>30.57</v>
      </c>
      <c r="H69" s="174">
        <v>0</v>
      </c>
      <c r="I69" s="174">
        <v>0</v>
      </c>
      <c r="J69" s="174">
        <v>38.01</v>
      </c>
      <c r="K69" s="174">
        <v>257.27999999999997</v>
      </c>
      <c r="L69" s="174">
        <v>8.85</v>
      </c>
      <c r="M69" s="174">
        <v>1.79</v>
      </c>
      <c r="N69" s="174">
        <v>0.87</v>
      </c>
      <c r="O69" s="174">
        <v>2.4300000000000002</v>
      </c>
      <c r="P69" s="174">
        <v>0.93</v>
      </c>
      <c r="Q69" s="174">
        <v>3.21</v>
      </c>
      <c r="R69" s="174">
        <v>0.62</v>
      </c>
      <c r="S69" s="174">
        <v>4.8899999999999997</v>
      </c>
      <c r="T69" s="174">
        <v>0.42</v>
      </c>
      <c r="U69" s="174">
        <v>2.02</v>
      </c>
      <c r="V69" s="174">
        <v>0.3</v>
      </c>
      <c r="W69" s="174">
        <v>0.63</v>
      </c>
      <c r="X69" s="174">
        <v>2.11</v>
      </c>
      <c r="Y69" s="174">
        <v>0</v>
      </c>
      <c r="Z69" s="174">
        <v>3.97</v>
      </c>
      <c r="AA69" s="174">
        <v>1.29</v>
      </c>
      <c r="AB69" s="174">
        <v>0</v>
      </c>
      <c r="AC69" s="174">
        <v>21.65</v>
      </c>
      <c r="AD69" s="174">
        <v>0</v>
      </c>
      <c r="AE69" s="174">
        <v>0</v>
      </c>
      <c r="AF69" s="174">
        <v>0</v>
      </c>
      <c r="AG69" s="174">
        <v>34.659999999999997</v>
      </c>
      <c r="AH69" s="174">
        <v>0</v>
      </c>
      <c r="AI69" s="174">
        <v>14.15</v>
      </c>
      <c r="AJ69" s="174">
        <v>11.32</v>
      </c>
      <c r="AK69" s="174">
        <v>126.85</v>
      </c>
      <c r="AL69" s="174">
        <v>0</v>
      </c>
      <c r="AM69" s="174">
        <v>0</v>
      </c>
      <c r="AN69" s="174">
        <v>0</v>
      </c>
      <c r="AO69" s="174">
        <v>369.65</v>
      </c>
      <c r="AP69" s="174">
        <v>0</v>
      </c>
      <c r="AQ69" s="174">
        <v>0</v>
      </c>
      <c r="AR69" s="174">
        <v>0</v>
      </c>
      <c r="AS69" s="174">
        <v>0</v>
      </c>
      <c r="AT69" s="174">
        <v>0</v>
      </c>
      <c r="AU69" s="174">
        <v>9.7100000000000009</v>
      </c>
      <c r="AV69" s="174">
        <v>0.05</v>
      </c>
      <c r="AW69" s="174">
        <v>0.06</v>
      </c>
      <c r="AX69" s="174">
        <v>0</v>
      </c>
      <c r="AY69" s="174">
        <v>0.08</v>
      </c>
    </row>
    <row r="70" spans="1:51">
      <c r="A70" t="s">
        <v>112</v>
      </c>
      <c r="B70" s="174">
        <v>0</v>
      </c>
      <c r="C70" s="174">
        <v>0</v>
      </c>
      <c r="D70" s="174">
        <v>17.71</v>
      </c>
      <c r="E70" s="174">
        <v>0</v>
      </c>
      <c r="F70" s="174">
        <v>0</v>
      </c>
      <c r="G70" s="174">
        <v>30.57</v>
      </c>
      <c r="H70" s="174">
        <v>0</v>
      </c>
      <c r="I70" s="174">
        <v>0</v>
      </c>
      <c r="J70" s="174">
        <v>38.01</v>
      </c>
      <c r="K70" s="174">
        <v>257.27999999999997</v>
      </c>
      <c r="L70" s="174">
        <v>8.85</v>
      </c>
      <c r="M70" s="174">
        <v>1.79</v>
      </c>
      <c r="N70" s="174">
        <v>0.87</v>
      </c>
      <c r="O70" s="174">
        <v>2.4300000000000002</v>
      </c>
      <c r="P70" s="174">
        <v>0.93</v>
      </c>
      <c r="Q70" s="174">
        <v>3.21</v>
      </c>
      <c r="R70" s="174">
        <v>0.62</v>
      </c>
      <c r="S70" s="174">
        <v>4.8899999999999997</v>
      </c>
      <c r="T70" s="174">
        <v>0.42</v>
      </c>
      <c r="U70" s="174">
        <v>2.02</v>
      </c>
      <c r="V70" s="174">
        <v>0.3</v>
      </c>
      <c r="W70" s="174">
        <v>0.63</v>
      </c>
      <c r="X70" s="174">
        <v>2.11</v>
      </c>
      <c r="Y70" s="174">
        <v>0</v>
      </c>
      <c r="Z70" s="174">
        <v>3.97</v>
      </c>
      <c r="AA70" s="174">
        <v>1.29</v>
      </c>
      <c r="AB70" s="174">
        <v>0</v>
      </c>
      <c r="AC70" s="174">
        <v>21.65</v>
      </c>
      <c r="AD70" s="174">
        <v>0</v>
      </c>
      <c r="AE70" s="174">
        <v>0</v>
      </c>
      <c r="AF70" s="174">
        <v>0</v>
      </c>
      <c r="AG70" s="174">
        <v>34.659999999999997</v>
      </c>
      <c r="AH70" s="174">
        <v>0</v>
      </c>
      <c r="AI70" s="174">
        <v>14.15</v>
      </c>
      <c r="AJ70" s="174">
        <v>11.32</v>
      </c>
      <c r="AK70" s="174">
        <v>126.85</v>
      </c>
      <c r="AL70" s="174">
        <v>0</v>
      </c>
      <c r="AM70" s="174">
        <v>0</v>
      </c>
      <c r="AN70" s="174">
        <v>0</v>
      </c>
      <c r="AO70" s="174">
        <v>369.65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9.7100000000000009</v>
      </c>
      <c r="AV70" s="174">
        <v>0.05</v>
      </c>
      <c r="AW70" s="174">
        <v>0.06</v>
      </c>
      <c r="AX70" s="174">
        <v>0</v>
      </c>
      <c r="AY70" s="174">
        <v>0.08</v>
      </c>
    </row>
    <row r="71" spans="1:51">
      <c r="A71" t="s">
        <v>113</v>
      </c>
      <c r="B71" s="174">
        <v>0</v>
      </c>
      <c r="C71" s="174">
        <v>0</v>
      </c>
      <c r="D71" s="174">
        <v>18.23</v>
      </c>
      <c r="E71" s="174">
        <v>0</v>
      </c>
      <c r="F71" s="174">
        <v>0</v>
      </c>
      <c r="G71" s="174">
        <v>30.57</v>
      </c>
      <c r="H71" s="174">
        <v>0</v>
      </c>
      <c r="I71" s="174">
        <v>0</v>
      </c>
      <c r="J71" s="174">
        <v>38.01</v>
      </c>
      <c r="K71" s="174">
        <v>257.27999999999997</v>
      </c>
      <c r="L71" s="174">
        <v>8.85</v>
      </c>
      <c r="M71" s="174">
        <v>1.79</v>
      </c>
      <c r="N71" s="174">
        <v>11.15</v>
      </c>
      <c r="O71" s="174">
        <v>2.4300000000000002</v>
      </c>
      <c r="P71" s="174">
        <v>0.93</v>
      </c>
      <c r="Q71" s="174">
        <v>3.21</v>
      </c>
      <c r="R71" s="174">
        <v>0.62</v>
      </c>
      <c r="S71" s="174">
        <v>4.8899999999999997</v>
      </c>
      <c r="T71" s="174">
        <v>0.41</v>
      </c>
      <c r="U71" s="174">
        <v>2.02</v>
      </c>
      <c r="V71" s="174">
        <v>0.3</v>
      </c>
      <c r="W71" s="174">
        <v>0.63</v>
      </c>
      <c r="X71" s="174">
        <v>2.11</v>
      </c>
      <c r="Y71" s="174">
        <v>0</v>
      </c>
      <c r="Z71" s="174">
        <v>3.97</v>
      </c>
      <c r="AA71" s="174">
        <v>25.11</v>
      </c>
      <c r="AB71" s="174">
        <v>0</v>
      </c>
      <c r="AC71" s="174">
        <v>21.65</v>
      </c>
      <c r="AD71" s="174">
        <v>0</v>
      </c>
      <c r="AE71" s="174">
        <v>0</v>
      </c>
      <c r="AF71" s="174">
        <v>0</v>
      </c>
      <c r="AG71" s="174">
        <v>34.659999999999997</v>
      </c>
      <c r="AH71" s="174">
        <v>0</v>
      </c>
      <c r="AI71" s="174">
        <v>14.15</v>
      </c>
      <c r="AJ71" s="174">
        <v>11.32</v>
      </c>
      <c r="AK71" s="174">
        <v>126.85</v>
      </c>
      <c r="AL71" s="174">
        <v>0</v>
      </c>
      <c r="AM71" s="174">
        <v>0</v>
      </c>
      <c r="AN71" s="174">
        <v>0</v>
      </c>
      <c r="AO71" s="174">
        <v>369.65</v>
      </c>
      <c r="AP71" s="174">
        <v>0</v>
      </c>
      <c r="AQ71" s="174">
        <v>0</v>
      </c>
      <c r="AR71" s="174">
        <v>0</v>
      </c>
      <c r="AS71" s="174">
        <v>0</v>
      </c>
      <c r="AT71" s="174">
        <v>0</v>
      </c>
      <c r="AU71" s="174">
        <v>9.7100000000000009</v>
      </c>
      <c r="AV71" s="174">
        <v>0.05</v>
      </c>
      <c r="AW71" s="174">
        <v>0.06</v>
      </c>
      <c r="AX71" s="174">
        <v>0</v>
      </c>
      <c r="AY71" s="174">
        <v>0.08</v>
      </c>
    </row>
    <row r="72" spans="1:51">
      <c r="A72" t="s">
        <v>114</v>
      </c>
      <c r="B72" s="174">
        <v>0</v>
      </c>
      <c r="C72" s="174">
        <v>0</v>
      </c>
      <c r="D72" s="174">
        <v>18.23</v>
      </c>
      <c r="E72" s="174">
        <v>0</v>
      </c>
      <c r="F72" s="174">
        <v>0</v>
      </c>
      <c r="G72" s="174">
        <v>30.57</v>
      </c>
      <c r="H72" s="174">
        <v>0</v>
      </c>
      <c r="I72" s="174">
        <v>0</v>
      </c>
      <c r="J72" s="174">
        <v>38.01</v>
      </c>
      <c r="K72" s="174">
        <v>257.27999999999997</v>
      </c>
      <c r="L72" s="174">
        <v>8.85</v>
      </c>
      <c r="M72" s="174">
        <v>1.79</v>
      </c>
      <c r="N72" s="174">
        <v>13.99</v>
      </c>
      <c r="O72" s="174">
        <v>2.4300000000000002</v>
      </c>
      <c r="P72" s="174">
        <v>0.93</v>
      </c>
      <c r="Q72" s="174">
        <v>3.21</v>
      </c>
      <c r="R72" s="174">
        <v>0.62</v>
      </c>
      <c r="S72" s="174">
        <v>4.8899999999999997</v>
      </c>
      <c r="T72" s="174">
        <v>0.41</v>
      </c>
      <c r="U72" s="174">
        <v>2.02</v>
      </c>
      <c r="V72" s="174">
        <v>0.3</v>
      </c>
      <c r="W72" s="174">
        <v>0.63</v>
      </c>
      <c r="X72" s="174">
        <v>2.11</v>
      </c>
      <c r="Y72" s="174">
        <v>0</v>
      </c>
      <c r="Z72" s="174">
        <v>3.97</v>
      </c>
      <c r="AA72" s="174">
        <v>25.11</v>
      </c>
      <c r="AB72" s="174">
        <v>0</v>
      </c>
      <c r="AC72" s="174">
        <v>22.4</v>
      </c>
      <c r="AD72" s="174">
        <v>0</v>
      </c>
      <c r="AE72" s="174">
        <v>0</v>
      </c>
      <c r="AF72" s="174">
        <v>0</v>
      </c>
      <c r="AG72" s="174">
        <v>33.61</v>
      </c>
      <c r="AH72" s="174">
        <v>0</v>
      </c>
      <c r="AI72" s="174">
        <v>14.15</v>
      </c>
      <c r="AJ72" s="174">
        <v>11.32</v>
      </c>
      <c r="AK72" s="174">
        <v>126.85</v>
      </c>
      <c r="AL72" s="174">
        <v>0</v>
      </c>
      <c r="AM72" s="174">
        <v>0</v>
      </c>
      <c r="AN72" s="174">
        <v>0</v>
      </c>
      <c r="AO72" s="174">
        <v>369.65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9.7100000000000009</v>
      </c>
      <c r="AV72" s="174">
        <v>0.05</v>
      </c>
      <c r="AW72" s="174">
        <v>0.06</v>
      </c>
      <c r="AX72" s="174">
        <v>0</v>
      </c>
      <c r="AY72" s="174">
        <v>0.08</v>
      </c>
    </row>
    <row r="73" spans="1:51">
      <c r="A73" t="s">
        <v>115</v>
      </c>
      <c r="B73" s="174">
        <v>0</v>
      </c>
      <c r="C73" s="174">
        <v>0</v>
      </c>
      <c r="D73" s="174">
        <v>18.23</v>
      </c>
      <c r="E73" s="174">
        <v>0</v>
      </c>
      <c r="F73" s="174">
        <v>0</v>
      </c>
      <c r="G73" s="174">
        <v>30.57</v>
      </c>
      <c r="H73" s="174">
        <v>0</v>
      </c>
      <c r="I73" s="174">
        <v>0</v>
      </c>
      <c r="J73" s="174">
        <v>38.01</v>
      </c>
      <c r="K73" s="174">
        <v>257.27999999999997</v>
      </c>
      <c r="L73" s="174">
        <v>8.85</v>
      </c>
      <c r="M73" s="174">
        <v>1.79</v>
      </c>
      <c r="N73" s="174">
        <v>1.66</v>
      </c>
      <c r="O73" s="174">
        <v>2.4300000000000002</v>
      </c>
      <c r="P73" s="174">
        <v>0.93</v>
      </c>
      <c r="Q73" s="174">
        <v>3.21</v>
      </c>
      <c r="R73" s="174">
        <v>0.62</v>
      </c>
      <c r="S73" s="174">
        <v>4.8899999999999997</v>
      </c>
      <c r="T73" s="174">
        <v>0.42</v>
      </c>
      <c r="U73" s="174">
        <v>2.02</v>
      </c>
      <c r="V73" s="174">
        <v>0.28999999999999998</v>
      </c>
      <c r="W73" s="174">
        <v>0.63</v>
      </c>
      <c r="X73" s="174">
        <v>2.11</v>
      </c>
      <c r="Y73" s="174">
        <v>0</v>
      </c>
      <c r="Z73" s="174">
        <v>3.97</v>
      </c>
      <c r="AA73" s="174">
        <v>25.11</v>
      </c>
      <c r="AB73" s="174">
        <v>0</v>
      </c>
      <c r="AC73" s="174">
        <v>22.4</v>
      </c>
      <c r="AD73" s="174">
        <v>0</v>
      </c>
      <c r="AE73" s="174">
        <v>0</v>
      </c>
      <c r="AF73" s="174">
        <v>0</v>
      </c>
      <c r="AG73" s="174">
        <v>33.61</v>
      </c>
      <c r="AH73" s="174">
        <v>0</v>
      </c>
      <c r="AI73" s="174">
        <v>14.15</v>
      </c>
      <c r="AJ73" s="174">
        <v>11.32</v>
      </c>
      <c r="AK73" s="174">
        <v>126.85</v>
      </c>
      <c r="AL73" s="174">
        <v>0</v>
      </c>
      <c r="AM73" s="174">
        <v>0</v>
      </c>
      <c r="AN73" s="174">
        <v>0</v>
      </c>
      <c r="AO73" s="174">
        <v>369.65</v>
      </c>
      <c r="AP73" s="174">
        <v>0</v>
      </c>
      <c r="AQ73" s="174">
        <v>0</v>
      </c>
      <c r="AR73" s="174">
        <v>0</v>
      </c>
      <c r="AS73" s="174">
        <v>0</v>
      </c>
      <c r="AT73" s="174">
        <v>0</v>
      </c>
      <c r="AU73" s="174">
        <v>9.7100000000000009</v>
      </c>
      <c r="AV73" s="174">
        <v>0.05</v>
      </c>
      <c r="AW73" s="174">
        <v>0.06</v>
      </c>
      <c r="AX73" s="174">
        <v>0.02</v>
      </c>
      <c r="AY73" s="174">
        <v>0.08</v>
      </c>
    </row>
    <row r="74" spans="1:51">
      <c r="A74" t="s">
        <v>116</v>
      </c>
      <c r="B74" s="174">
        <v>0</v>
      </c>
      <c r="C74" s="174">
        <v>0</v>
      </c>
      <c r="D74" s="174">
        <v>18.23</v>
      </c>
      <c r="E74" s="174">
        <v>0</v>
      </c>
      <c r="F74" s="174">
        <v>0</v>
      </c>
      <c r="G74" s="174">
        <v>30.57</v>
      </c>
      <c r="H74" s="174">
        <v>0</v>
      </c>
      <c r="I74" s="174">
        <v>0</v>
      </c>
      <c r="J74" s="174">
        <v>38.01</v>
      </c>
      <c r="K74" s="174">
        <v>257.27999999999997</v>
      </c>
      <c r="L74" s="174">
        <v>8.85</v>
      </c>
      <c r="M74" s="174">
        <v>1.79</v>
      </c>
      <c r="N74" s="174">
        <v>1.48</v>
      </c>
      <c r="O74" s="174">
        <v>2.4300000000000002</v>
      </c>
      <c r="P74" s="174">
        <v>0.93</v>
      </c>
      <c r="Q74" s="174">
        <v>3.21</v>
      </c>
      <c r="R74" s="174">
        <v>0.62</v>
      </c>
      <c r="S74" s="174">
        <v>4.8899999999999997</v>
      </c>
      <c r="T74" s="174">
        <v>0.42</v>
      </c>
      <c r="U74" s="174">
        <v>2.02</v>
      </c>
      <c r="V74" s="174">
        <v>0.28999999999999998</v>
      </c>
      <c r="W74" s="174">
        <v>0.63</v>
      </c>
      <c r="X74" s="174">
        <v>2.11</v>
      </c>
      <c r="Y74" s="174">
        <v>0</v>
      </c>
      <c r="Z74" s="174">
        <v>3.97</v>
      </c>
      <c r="AA74" s="174">
        <v>25.11</v>
      </c>
      <c r="AB74" s="174">
        <v>0</v>
      </c>
      <c r="AC74" s="174">
        <v>22.4</v>
      </c>
      <c r="AD74" s="174">
        <v>0</v>
      </c>
      <c r="AE74" s="174">
        <v>0</v>
      </c>
      <c r="AF74" s="174">
        <v>0</v>
      </c>
      <c r="AG74" s="174">
        <v>33.61</v>
      </c>
      <c r="AH74" s="174">
        <v>0</v>
      </c>
      <c r="AI74" s="174">
        <v>14.15</v>
      </c>
      <c r="AJ74" s="174">
        <v>11.32</v>
      </c>
      <c r="AK74" s="174">
        <v>126.85</v>
      </c>
      <c r="AL74" s="174">
        <v>0</v>
      </c>
      <c r="AM74" s="174">
        <v>0</v>
      </c>
      <c r="AN74" s="174">
        <v>0</v>
      </c>
      <c r="AO74" s="174">
        <v>369.65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9.7100000000000009</v>
      </c>
      <c r="AV74" s="174">
        <v>0.05</v>
      </c>
      <c r="AW74" s="174">
        <v>0.06</v>
      </c>
      <c r="AX74" s="174">
        <v>0.02</v>
      </c>
      <c r="AY74" s="174">
        <v>0.08</v>
      </c>
    </row>
    <row r="75" spans="1:51">
      <c r="A75" t="s">
        <v>117</v>
      </c>
      <c r="B75" s="174">
        <v>0</v>
      </c>
      <c r="C75" s="174">
        <v>5.21</v>
      </c>
      <c r="D75" s="174">
        <v>13.02</v>
      </c>
      <c r="E75" s="174">
        <v>0</v>
      </c>
      <c r="F75" s="174">
        <v>0</v>
      </c>
      <c r="G75" s="174">
        <v>30.57</v>
      </c>
      <c r="H75" s="174">
        <v>0</v>
      </c>
      <c r="I75" s="174">
        <v>0</v>
      </c>
      <c r="J75" s="174">
        <v>38.01</v>
      </c>
      <c r="K75" s="174">
        <v>257.27999999999997</v>
      </c>
      <c r="L75" s="174">
        <v>2.08</v>
      </c>
      <c r="M75" s="174">
        <v>1.79</v>
      </c>
      <c r="N75" s="174">
        <v>1.48</v>
      </c>
      <c r="O75" s="174">
        <v>2.4300000000000002</v>
      </c>
      <c r="P75" s="174">
        <v>1.58</v>
      </c>
      <c r="Q75" s="174">
        <v>0</v>
      </c>
      <c r="R75" s="174">
        <v>0.62</v>
      </c>
      <c r="S75" s="174">
        <v>0.39</v>
      </c>
      <c r="T75" s="174">
        <v>0.03</v>
      </c>
      <c r="U75" s="174">
        <v>2.02</v>
      </c>
      <c r="V75" s="174">
        <v>0.28999999999999998</v>
      </c>
      <c r="W75" s="174">
        <v>0.63</v>
      </c>
      <c r="X75" s="174">
        <v>2.11</v>
      </c>
      <c r="Y75" s="174">
        <v>0</v>
      </c>
      <c r="Z75" s="174">
        <v>3.97</v>
      </c>
      <c r="AA75" s="174">
        <v>2.54</v>
      </c>
      <c r="AB75" s="174">
        <v>0</v>
      </c>
      <c r="AC75" s="174">
        <v>22.4</v>
      </c>
      <c r="AD75" s="174">
        <v>0</v>
      </c>
      <c r="AE75" s="174">
        <v>0</v>
      </c>
      <c r="AF75" s="174">
        <v>0</v>
      </c>
      <c r="AG75" s="174">
        <v>33.61</v>
      </c>
      <c r="AH75" s="174">
        <v>0</v>
      </c>
      <c r="AI75" s="174">
        <v>14.15</v>
      </c>
      <c r="AJ75" s="174">
        <v>0</v>
      </c>
      <c r="AK75" s="174">
        <v>126.85</v>
      </c>
      <c r="AL75" s="174">
        <v>0</v>
      </c>
      <c r="AM75" s="174">
        <v>0</v>
      </c>
      <c r="AN75" s="174">
        <v>0</v>
      </c>
      <c r="AO75" s="174">
        <v>377.43</v>
      </c>
      <c r="AP75" s="174">
        <v>0</v>
      </c>
      <c r="AQ75" s="174">
        <v>0</v>
      </c>
      <c r="AR75" s="174">
        <v>0</v>
      </c>
      <c r="AS75" s="174">
        <v>0</v>
      </c>
      <c r="AT75" s="174">
        <v>0</v>
      </c>
      <c r="AU75" s="174">
        <v>8.8699999999999992</v>
      </c>
      <c r="AV75" s="174">
        <v>0.05</v>
      </c>
      <c r="AW75" s="174">
        <v>0.04</v>
      </c>
      <c r="AX75" s="174">
        <v>0.02</v>
      </c>
      <c r="AY75" s="174">
        <v>0.08</v>
      </c>
    </row>
    <row r="76" spans="1:51">
      <c r="A76" t="s">
        <v>118</v>
      </c>
      <c r="B76" s="174">
        <v>0</v>
      </c>
      <c r="C76" s="174">
        <v>5.21</v>
      </c>
      <c r="D76" s="174">
        <v>13.02</v>
      </c>
      <c r="E76" s="174">
        <v>0</v>
      </c>
      <c r="F76" s="174">
        <v>0</v>
      </c>
      <c r="G76" s="174">
        <v>30.57</v>
      </c>
      <c r="H76" s="174">
        <v>0</v>
      </c>
      <c r="I76" s="174">
        <v>0</v>
      </c>
      <c r="J76" s="174">
        <v>38.01</v>
      </c>
      <c r="K76" s="174">
        <v>257.27999999999997</v>
      </c>
      <c r="L76" s="174">
        <v>2.08</v>
      </c>
      <c r="M76" s="174">
        <v>1.79</v>
      </c>
      <c r="N76" s="174">
        <v>2.0499999999999998</v>
      </c>
      <c r="O76" s="174">
        <v>2.4300000000000002</v>
      </c>
      <c r="P76" s="174">
        <v>2.06</v>
      </c>
      <c r="Q76" s="174">
        <v>0</v>
      </c>
      <c r="R76" s="174">
        <v>0.62</v>
      </c>
      <c r="S76" s="174">
        <v>0.39</v>
      </c>
      <c r="T76" s="174">
        <v>0.03</v>
      </c>
      <c r="U76" s="174">
        <v>2.02</v>
      </c>
      <c r="V76" s="174">
        <v>0.28999999999999998</v>
      </c>
      <c r="W76" s="174">
        <v>0.63</v>
      </c>
      <c r="X76" s="174">
        <v>2.11</v>
      </c>
      <c r="Y76" s="174">
        <v>0</v>
      </c>
      <c r="Z76" s="174">
        <v>3.97</v>
      </c>
      <c r="AA76" s="174">
        <v>2.54</v>
      </c>
      <c r="AB76" s="174">
        <v>0</v>
      </c>
      <c r="AC76" s="174">
        <v>22.4</v>
      </c>
      <c r="AD76" s="174">
        <v>0</v>
      </c>
      <c r="AE76" s="174">
        <v>0</v>
      </c>
      <c r="AF76" s="174">
        <v>0</v>
      </c>
      <c r="AG76" s="174">
        <v>39.729999999999997</v>
      </c>
      <c r="AH76" s="174">
        <v>0</v>
      </c>
      <c r="AI76" s="174">
        <v>14.15</v>
      </c>
      <c r="AJ76" s="174">
        <v>0</v>
      </c>
      <c r="AK76" s="174">
        <v>126.85</v>
      </c>
      <c r="AL76" s="174">
        <v>0</v>
      </c>
      <c r="AM76" s="174">
        <v>0</v>
      </c>
      <c r="AN76" s="174">
        <v>0</v>
      </c>
      <c r="AO76" s="174">
        <v>377.43</v>
      </c>
      <c r="AP76" s="174">
        <v>0</v>
      </c>
      <c r="AQ76" s="174">
        <v>0</v>
      </c>
      <c r="AR76" s="174">
        <v>0</v>
      </c>
      <c r="AS76" s="174">
        <v>0</v>
      </c>
      <c r="AT76" s="174">
        <v>0</v>
      </c>
      <c r="AU76" s="174">
        <v>8.8699999999999992</v>
      </c>
      <c r="AV76" s="174">
        <v>0.05</v>
      </c>
      <c r="AW76" s="174">
        <v>0.04</v>
      </c>
      <c r="AX76" s="174">
        <v>0.03</v>
      </c>
      <c r="AY76" s="174">
        <v>0.08</v>
      </c>
    </row>
    <row r="77" spans="1:51">
      <c r="A77" t="s">
        <v>119</v>
      </c>
      <c r="B77" s="174">
        <v>0</v>
      </c>
      <c r="C77" s="174">
        <v>5.21</v>
      </c>
      <c r="D77" s="174">
        <v>13.02</v>
      </c>
      <c r="E77" s="174">
        <v>0</v>
      </c>
      <c r="F77" s="174">
        <v>0</v>
      </c>
      <c r="G77" s="174">
        <v>30.57</v>
      </c>
      <c r="H77" s="174">
        <v>0</v>
      </c>
      <c r="I77" s="174">
        <v>0</v>
      </c>
      <c r="J77" s="174">
        <v>38.01</v>
      </c>
      <c r="K77" s="174">
        <v>257.27999999999997</v>
      </c>
      <c r="L77" s="174">
        <v>2.08</v>
      </c>
      <c r="M77" s="174">
        <v>1.79</v>
      </c>
      <c r="N77" s="174">
        <v>1.57</v>
      </c>
      <c r="O77" s="174">
        <v>2.4300000000000002</v>
      </c>
      <c r="P77" s="174">
        <v>0.97</v>
      </c>
      <c r="Q77" s="174">
        <v>0</v>
      </c>
      <c r="R77" s="174">
        <v>0.62</v>
      </c>
      <c r="S77" s="174">
        <v>0.39</v>
      </c>
      <c r="T77" s="174">
        <v>0.03</v>
      </c>
      <c r="U77" s="174">
        <v>2.02</v>
      </c>
      <c r="V77" s="174">
        <v>0.28999999999999998</v>
      </c>
      <c r="W77" s="174">
        <v>0.63</v>
      </c>
      <c r="X77" s="174">
        <v>2.11</v>
      </c>
      <c r="Y77" s="174">
        <v>0</v>
      </c>
      <c r="Z77" s="174">
        <v>3.97</v>
      </c>
      <c r="AA77" s="174">
        <v>2.54</v>
      </c>
      <c r="AB77" s="174">
        <v>0</v>
      </c>
      <c r="AC77" s="174">
        <v>22.4</v>
      </c>
      <c r="AD77" s="174">
        <v>0</v>
      </c>
      <c r="AE77" s="174">
        <v>0</v>
      </c>
      <c r="AF77" s="174">
        <v>0</v>
      </c>
      <c r="AG77" s="174">
        <v>33.61</v>
      </c>
      <c r="AH77" s="174">
        <v>0</v>
      </c>
      <c r="AI77" s="174">
        <v>14.15</v>
      </c>
      <c r="AJ77" s="174">
        <v>0</v>
      </c>
      <c r="AK77" s="174">
        <v>126.85</v>
      </c>
      <c r="AL77" s="174">
        <v>0</v>
      </c>
      <c r="AM77" s="174">
        <v>0</v>
      </c>
      <c r="AN77" s="174">
        <v>0</v>
      </c>
      <c r="AO77" s="174">
        <v>377.43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8.8699999999999992</v>
      </c>
      <c r="AV77" s="174">
        <v>0.05</v>
      </c>
      <c r="AW77" s="174">
        <v>0.08</v>
      </c>
      <c r="AX77" s="174">
        <v>0.03</v>
      </c>
      <c r="AY77" s="174">
        <v>0.08</v>
      </c>
    </row>
    <row r="78" spans="1:51">
      <c r="A78" t="s">
        <v>120</v>
      </c>
      <c r="B78" s="174">
        <v>0</v>
      </c>
      <c r="C78" s="174">
        <v>5.21</v>
      </c>
      <c r="D78" s="174">
        <v>13.02</v>
      </c>
      <c r="E78" s="174">
        <v>0</v>
      </c>
      <c r="F78" s="174">
        <v>0</v>
      </c>
      <c r="G78" s="174">
        <v>30.57</v>
      </c>
      <c r="H78" s="174">
        <v>0</v>
      </c>
      <c r="I78" s="174">
        <v>0</v>
      </c>
      <c r="J78" s="174">
        <v>38.01</v>
      </c>
      <c r="K78" s="174">
        <v>257.27999999999997</v>
      </c>
      <c r="L78" s="174">
        <v>2.08</v>
      </c>
      <c r="M78" s="174">
        <v>1.79</v>
      </c>
      <c r="N78" s="174">
        <v>1.57</v>
      </c>
      <c r="O78" s="174">
        <v>2.4300000000000002</v>
      </c>
      <c r="P78" s="174">
        <v>0.97</v>
      </c>
      <c r="Q78" s="174">
        <v>0</v>
      </c>
      <c r="R78" s="174">
        <v>0.62</v>
      </c>
      <c r="S78" s="174">
        <v>0.39</v>
      </c>
      <c r="T78" s="174">
        <v>0.03</v>
      </c>
      <c r="U78" s="174">
        <v>2.02</v>
      </c>
      <c r="V78" s="174">
        <v>0.28999999999999998</v>
      </c>
      <c r="W78" s="174">
        <v>0.63</v>
      </c>
      <c r="X78" s="174">
        <v>2.11</v>
      </c>
      <c r="Y78" s="174">
        <v>0</v>
      </c>
      <c r="Z78" s="174">
        <v>3.97</v>
      </c>
      <c r="AA78" s="174">
        <v>2.54</v>
      </c>
      <c r="AB78" s="174">
        <v>0</v>
      </c>
      <c r="AC78" s="174">
        <v>22.4</v>
      </c>
      <c r="AD78" s="174">
        <v>0</v>
      </c>
      <c r="AE78" s="174">
        <v>0</v>
      </c>
      <c r="AF78" s="174">
        <v>0</v>
      </c>
      <c r="AG78" s="174">
        <v>33.61</v>
      </c>
      <c r="AH78" s="174">
        <v>0</v>
      </c>
      <c r="AI78" s="174">
        <v>14.15</v>
      </c>
      <c r="AJ78" s="174">
        <v>0</v>
      </c>
      <c r="AK78" s="174">
        <v>126.85</v>
      </c>
      <c r="AL78" s="174">
        <v>0</v>
      </c>
      <c r="AM78" s="174">
        <v>0</v>
      </c>
      <c r="AN78" s="174">
        <v>0</v>
      </c>
      <c r="AO78" s="174">
        <v>377.43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8.8699999999999992</v>
      </c>
      <c r="AV78" s="174">
        <v>0.05</v>
      </c>
      <c r="AW78" s="174">
        <v>0.08</v>
      </c>
      <c r="AX78" s="174">
        <v>0.05</v>
      </c>
      <c r="AY78" s="174">
        <v>0.08</v>
      </c>
    </row>
    <row r="79" spans="1:51">
      <c r="A79" t="s">
        <v>121</v>
      </c>
      <c r="B79" s="174">
        <v>0</v>
      </c>
      <c r="C79" s="174">
        <v>5.21</v>
      </c>
      <c r="D79" s="174">
        <v>13.02</v>
      </c>
      <c r="E79" s="174">
        <v>0</v>
      </c>
      <c r="F79" s="174">
        <v>0</v>
      </c>
      <c r="G79" s="174">
        <v>30.57</v>
      </c>
      <c r="H79" s="174">
        <v>0</v>
      </c>
      <c r="I79" s="174">
        <v>0</v>
      </c>
      <c r="J79" s="174">
        <v>38.01</v>
      </c>
      <c r="K79" s="174">
        <v>257.27999999999997</v>
      </c>
      <c r="L79" s="174">
        <v>2.08</v>
      </c>
      <c r="M79" s="174">
        <v>1.79</v>
      </c>
      <c r="N79" s="174">
        <v>1.88</v>
      </c>
      <c r="O79" s="174">
        <v>2.4300000000000002</v>
      </c>
      <c r="P79" s="174">
        <v>0.97</v>
      </c>
      <c r="Q79" s="174">
        <v>1.17</v>
      </c>
      <c r="R79" s="174">
        <v>0.62</v>
      </c>
      <c r="S79" s="174">
        <v>1.97</v>
      </c>
      <c r="T79" s="174">
        <v>0.03</v>
      </c>
      <c r="U79" s="174">
        <v>2.02</v>
      </c>
      <c r="V79" s="174">
        <v>0.28999999999999998</v>
      </c>
      <c r="W79" s="174">
        <v>0.63</v>
      </c>
      <c r="X79" s="174">
        <v>2.11</v>
      </c>
      <c r="Y79" s="174">
        <v>0</v>
      </c>
      <c r="Z79" s="174">
        <v>3.97</v>
      </c>
      <c r="AA79" s="174">
        <v>2.54</v>
      </c>
      <c r="AB79" s="174">
        <v>0</v>
      </c>
      <c r="AC79" s="174">
        <v>22.4</v>
      </c>
      <c r="AD79" s="174">
        <v>0</v>
      </c>
      <c r="AE79" s="174">
        <v>0</v>
      </c>
      <c r="AF79" s="174">
        <v>0</v>
      </c>
      <c r="AG79" s="174">
        <v>33.67</v>
      </c>
      <c r="AH79" s="174">
        <v>0</v>
      </c>
      <c r="AI79" s="174">
        <v>14.15</v>
      </c>
      <c r="AJ79" s="174">
        <v>0</v>
      </c>
      <c r="AK79" s="174">
        <v>126.85</v>
      </c>
      <c r="AL79" s="174">
        <v>0</v>
      </c>
      <c r="AM79" s="174">
        <v>0</v>
      </c>
      <c r="AN79" s="174">
        <v>0</v>
      </c>
      <c r="AO79" s="174">
        <v>377.43</v>
      </c>
      <c r="AP79" s="174">
        <v>0</v>
      </c>
      <c r="AQ79" s="174">
        <v>0</v>
      </c>
      <c r="AR79" s="174">
        <v>0</v>
      </c>
      <c r="AS79" s="174">
        <v>0</v>
      </c>
      <c r="AT79" s="174">
        <v>0</v>
      </c>
      <c r="AU79" s="174">
        <v>8.8699999999999992</v>
      </c>
      <c r="AV79" s="174">
        <v>0.05</v>
      </c>
      <c r="AW79" s="174">
        <v>0.08</v>
      </c>
      <c r="AX79" s="174">
        <v>7.0000000000000007E-2</v>
      </c>
      <c r="AY79" s="174">
        <v>0.08</v>
      </c>
    </row>
    <row r="80" spans="1:51">
      <c r="A80" t="s">
        <v>122</v>
      </c>
      <c r="B80" s="174">
        <v>0</v>
      </c>
      <c r="C80" s="174">
        <v>5.21</v>
      </c>
      <c r="D80" s="174">
        <v>13.02</v>
      </c>
      <c r="E80" s="174">
        <v>0</v>
      </c>
      <c r="F80" s="174">
        <v>0</v>
      </c>
      <c r="G80" s="174">
        <v>30.57</v>
      </c>
      <c r="H80" s="174">
        <v>0</v>
      </c>
      <c r="I80" s="174">
        <v>0</v>
      </c>
      <c r="J80" s="174">
        <v>38.01</v>
      </c>
      <c r="K80" s="174">
        <v>257.27</v>
      </c>
      <c r="L80" s="174">
        <v>2.08</v>
      </c>
      <c r="M80" s="174">
        <v>1.79</v>
      </c>
      <c r="N80" s="174">
        <v>1.66</v>
      </c>
      <c r="O80" s="174">
        <v>2.4300000000000002</v>
      </c>
      <c r="P80" s="174">
        <v>0.97</v>
      </c>
      <c r="Q80" s="174">
        <v>0.65</v>
      </c>
      <c r="R80" s="174">
        <v>0.62</v>
      </c>
      <c r="S80" s="174">
        <v>1.19</v>
      </c>
      <c r="T80" s="174">
        <v>0.03</v>
      </c>
      <c r="U80" s="174">
        <v>2.02</v>
      </c>
      <c r="V80" s="174">
        <v>0.28999999999999998</v>
      </c>
      <c r="W80" s="174">
        <v>0.63</v>
      </c>
      <c r="X80" s="174">
        <v>2.11</v>
      </c>
      <c r="Y80" s="174">
        <v>0</v>
      </c>
      <c r="Z80" s="174">
        <v>3.97</v>
      </c>
      <c r="AA80" s="174">
        <v>2.54</v>
      </c>
      <c r="AB80" s="174">
        <v>0</v>
      </c>
      <c r="AC80" s="174">
        <v>22.4</v>
      </c>
      <c r="AD80" s="174">
        <v>0</v>
      </c>
      <c r="AE80" s="174">
        <v>0</v>
      </c>
      <c r="AF80" s="174">
        <v>0</v>
      </c>
      <c r="AG80" s="174">
        <v>33.67</v>
      </c>
      <c r="AH80" s="174">
        <v>0</v>
      </c>
      <c r="AI80" s="174">
        <v>14.15</v>
      </c>
      <c r="AJ80" s="174">
        <v>0</v>
      </c>
      <c r="AK80" s="174">
        <v>126.85</v>
      </c>
      <c r="AL80" s="174">
        <v>0</v>
      </c>
      <c r="AM80" s="174">
        <v>0</v>
      </c>
      <c r="AN80" s="174">
        <v>0</v>
      </c>
      <c r="AO80" s="174">
        <v>377.43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8.8699999999999992</v>
      </c>
      <c r="AV80" s="174">
        <v>0.05</v>
      </c>
      <c r="AW80" s="174">
        <v>0.08</v>
      </c>
      <c r="AX80" s="174">
        <v>7.0000000000000007E-2</v>
      </c>
      <c r="AY80" s="174">
        <v>0.08</v>
      </c>
    </row>
    <row r="81" spans="1:51">
      <c r="A81" t="s">
        <v>123</v>
      </c>
      <c r="B81" s="174">
        <v>0</v>
      </c>
      <c r="C81" s="174">
        <v>5.21</v>
      </c>
      <c r="D81" s="174">
        <v>13.02</v>
      </c>
      <c r="E81" s="174">
        <v>0</v>
      </c>
      <c r="F81" s="174">
        <v>0</v>
      </c>
      <c r="G81" s="174">
        <v>30.57</v>
      </c>
      <c r="H81" s="174">
        <v>0</v>
      </c>
      <c r="I81" s="174">
        <v>0</v>
      </c>
      <c r="J81" s="174">
        <v>38.01</v>
      </c>
      <c r="K81" s="174">
        <v>257.27</v>
      </c>
      <c r="L81" s="174">
        <v>2.08</v>
      </c>
      <c r="M81" s="174">
        <v>1.79</v>
      </c>
      <c r="N81" s="174">
        <v>1.66</v>
      </c>
      <c r="O81" s="174">
        <v>2.4300000000000002</v>
      </c>
      <c r="P81" s="174">
        <v>0.97</v>
      </c>
      <c r="Q81" s="174">
        <v>0.3</v>
      </c>
      <c r="R81" s="174">
        <v>0.62</v>
      </c>
      <c r="S81" s="174">
        <v>0.39</v>
      </c>
      <c r="T81" s="174">
        <v>0.03</v>
      </c>
      <c r="U81" s="174">
        <v>2.02</v>
      </c>
      <c r="V81" s="174">
        <v>0.28999999999999998</v>
      </c>
      <c r="W81" s="174">
        <v>0.63</v>
      </c>
      <c r="X81" s="174">
        <v>2.11</v>
      </c>
      <c r="Y81" s="174">
        <v>0</v>
      </c>
      <c r="Z81" s="174">
        <v>3.97</v>
      </c>
      <c r="AA81" s="174">
        <v>2.54</v>
      </c>
      <c r="AB81" s="174">
        <v>0</v>
      </c>
      <c r="AC81" s="174">
        <v>22.4</v>
      </c>
      <c r="AD81" s="174">
        <v>0</v>
      </c>
      <c r="AE81" s="174">
        <v>0</v>
      </c>
      <c r="AF81" s="174">
        <v>0</v>
      </c>
      <c r="AG81" s="174">
        <v>33.67</v>
      </c>
      <c r="AH81" s="174">
        <v>0</v>
      </c>
      <c r="AI81" s="174">
        <v>14.15</v>
      </c>
      <c r="AJ81" s="174">
        <v>0</v>
      </c>
      <c r="AK81" s="174">
        <v>126.85</v>
      </c>
      <c r="AL81" s="174">
        <v>0</v>
      </c>
      <c r="AM81" s="174">
        <v>0</v>
      </c>
      <c r="AN81" s="174">
        <v>0</v>
      </c>
      <c r="AO81" s="174">
        <v>377.43</v>
      </c>
      <c r="AP81" s="174">
        <v>0</v>
      </c>
      <c r="AQ81" s="174">
        <v>0</v>
      </c>
      <c r="AR81" s="174">
        <v>0</v>
      </c>
      <c r="AS81" s="174">
        <v>0</v>
      </c>
      <c r="AT81" s="174">
        <v>0</v>
      </c>
      <c r="AU81" s="174">
        <v>8.8699999999999992</v>
      </c>
      <c r="AV81" s="174">
        <v>0.05</v>
      </c>
      <c r="AW81" s="174">
        <v>0.08</v>
      </c>
      <c r="AX81" s="174">
        <v>7.0000000000000007E-2</v>
      </c>
      <c r="AY81" s="174">
        <v>0.08</v>
      </c>
    </row>
    <row r="82" spans="1:51">
      <c r="A82" t="s">
        <v>124</v>
      </c>
      <c r="B82" s="174">
        <v>0</v>
      </c>
      <c r="C82" s="174">
        <v>5.21</v>
      </c>
      <c r="D82" s="174">
        <v>13.02</v>
      </c>
      <c r="E82" s="174">
        <v>0</v>
      </c>
      <c r="F82" s="174">
        <v>0</v>
      </c>
      <c r="G82" s="174">
        <v>30.57</v>
      </c>
      <c r="H82" s="174">
        <v>0</v>
      </c>
      <c r="I82" s="174">
        <v>0</v>
      </c>
      <c r="J82" s="174">
        <v>39.1</v>
      </c>
      <c r="K82" s="174">
        <v>257.27</v>
      </c>
      <c r="L82" s="174">
        <v>2.08</v>
      </c>
      <c r="M82" s="174">
        <v>1.79</v>
      </c>
      <c r="N82" s="174">
        <v>3.79</v>
      </c>
      <c r="O82" s="174">
        <v>2.4300000000000002</v>
      </c>
      <c r="P82" s="174">
        <v>0.97</v>
      </c>
      <c r="Q82" s="174">
        <v>0.3</v>
      </c>
      <c r="R82" s="174">
        <v>0.62</v>
      </c>
      <c r="S82" s="174">
        <v>0.39</v>
      </c>
      <c r="T82" s="174">
        <v>0.03</v>
      </c>
      <c r="U82" s="174">
        <v>2.02</v>
      </c>
      <c r="V82" s="174">
        <v>0.28999999999999998</v>
      </c>
      <c r="W82" s="174">
        <v>0.63</v>
      </c>
      <c r="X82" s="174">
        <v>2.11</v>
      </c>
      <c r="Y82" s="174">
        <v>0</v>
      </c>
      <c r="Z82" s="174">
        <v>3.97</v>
      </c>
      <c r="AA82" s="174">
        <v>2.54</v>
      </c>
      <c r="AB82" s="174">
        <v>0</v>
      </c>
      <c r="AC82" s="174">
        <v>21.05</v>
      </c>
      <c r="AD82" s="174">
        <v>0</v>
      </c>
      <c r="AE82" s="174">
        <v>0</v>
      </c>
      <c r="AF82" s="174">
        <v>0</v>
      </c>
      <c r="AG82" s="174">
        <v>33.67</v>
      </c>
      <c r="AH82" s="174">
        <v>0</v>
      </c>
      <c r="AI82" s="174">
        <v>14.15</v>
      </c>
      <c r="AJ82" s="174">
        <v>0</v>
      </c>
      <c r="AK82" s="174">
        <v>126.85</v>
      </c>
      <c r="AL82" s="174">
        <v>0</v>
      </c>
      <c r="AM82" s="174">
        <v>0</v>
      </c>
      <c r="AN82" s="174">
        <v>0</v>
      </c>
      <c r="AO82" s="174">
        <v>377.43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8.8699999999999992</v>
      </c>
      <c r="AV82" s="174">
        <v>0.05</v>
      </c>
      <c r="AW82" s="174">
        <v>0.08</v>
      </c>
      <c r="AX82" s="174">
        <v>7.0000000000000007E-2</v>
      </c>
      <c r="AY82" s="174">
        <v>0.08</v>
      </c>
    </row>
    <row r="83" spans="1:51">
      <c r="A83" t="s">
        <v>125</v>
      </c>
      <c r="B83" s="174">
        <v>0</v>
      </c>
      <c r="C83" s="174">
        <v>5.21</v>
      </c>
      <c r="D83" s="174">
        <v>13.02</v>
      </c>
      <c r="E83" s="174">
        <v>0</v>
      </c>
      <c r="F83" s="174">
        <v>0</v>
      </c>
      <c r="G83" s="174">
        <v>30.57</v>
      </c>
      <c r="H83" s="174">
        <v>0</v>
      </c>
      <c r="I83" s="174">
        <v>0</v>
      </c>
      <c r="J83" s="174">
        <v>39.1</v>
      </c>
      <c r="K83" s="174">
        <v>257.27</v>
      </c>
      <c r="L83" s="174">
        <v>2.08</v>
      </c>
      <c r="M83" s="174">
        <v>1.79</v>
      </c>
      <c r="N83" s="174">
        <v>3.79</v>
      </c>
      <c r="O83" s="174">
        <v>2.4300000000000002</v>
      </c>
      <c r="P83" s="174">
        <v>0.97</v>
      </c>
      <c r="Q83" s="174">
        <v>0.31</v>
      </c>
      <c r="R83" s="174">
        <v>0.62</v>
      </c>
      <c r="S83" s="174">
        <v>0.39</v>
      </c>
      <c r="T83" s="174">
        <v>0.03</v>
      </c>
      <c r="U83" s="174">
        <v>2.02</v>
      </c>
      <c r="V83" s="174">
        <v>0.28999999999999998</v>
      </c>
      <c r="W83" s="174">
        <v>0.63</v>
      </c>
      <c r="X83" s="174">
        <v>2.11</v>
      </c>
      <c r="Y83" s="174">
        <v>0</v>
      </c>
      <c r="Z83" s="174">
        <v>3.97</v>
      </c>
      <c r="AA83" s="174">
        <v>2.54</v>
      </c>
      <c r="AB83" s="174">
        <v>0</v>
      </c>
      <c r="AC83" s="174">
        <v>21.05</v>
      </c>
      <c r="AD83" s="174">
        <v>0</v>
      </c>
      <c r="AE83" s="174">
        <v>0</v>
      </c>
      <c r="AF83" s="174">
        <v>0</v>
      </c>
      <c r="AG83" s="174">
        <v>32.909999999999997</v>
      </c>
      <c r="AH83" s="174">
        <v>0</v>
      </c>
      <c r="AI83" s="174">
        <v>14.15</v>
      </c>
      <c r="AJ83" s="174">
        <v>0</v>
      </c>
      <c r="AK83" s="174">
        <v>126.85</v>
      </c>
      <c r="AL83" s="174">
        <v>0</v>
      </c>
      <c r="AM83" s="174">
        <v>0</v>
      </c>
      <c r="AN83" s="174">
        <v>0</v>
      </c>
      <c r="AO83" s="174">
        <v>377.43</v>
      </c>
      <c r="AP83" s="174">
        <v>0</v>
      </c>
      <c r="AQ83" s="174">
        <v>0</v>
      </c>
      <c r="AR83" s="174">
        <v>0</v>
      </c>
      <c r="AS83" s="174">
        <v>0</v>
      </c>
      <c r="AT83" s="174">
        <v>0</v>
      </c>
      <c r="AU83" s="174">
        <v>10.67</v>
      </c>
      <c r="AV83" s="174">
        <v>0.05</v>
      </c>
      <c r="AW83" s="174">
        <v>0.08</v>
      </c>
      <c r="AX83" s="174">
        <v>7.0000000000000007E-2</v>
      </c>
      <c r="AY83" s="174">
        <v>0.08</v>
      </c>
    </row>
    <row r="84" spans="1:51">
      <c r="A84" t="s">
        <v>126</v>
      </c>
      <c r="B84" s="174">
        <v>0</v>
      </c>
      <c r="C84" s="174">
        <v>5.21</v>
      </c>
      <c r="D84" s="174">
        <v>13.02</v>
      </c>
      <c r="E84" s="174">
        <v>0</v>
      </c>
      <c r="F84" s="174">
        <v>0</v>
      </c>
      <c r="G84" s="174">
        <v>30.57</v>
      </c>
      <c r="H84" s="174">
        <v>0</v>
      </c>
      <c r="I84" s="174">
        <v>0</v>
      </c>
      <c r="J84" s="174">
        <v>39.1</v>
      </c>
      <c r="K84" s="174">
        <v>257.27</v>
      </c>
      <c r="L84" s="174">
        <v>2.08</v>
      </c>
      <c r="M84" s="174">
        <v>1.79</v>
      </c>
      <c r="N84" s="174">
        <v>3.79</v>
      </c>
      <c r="O84" s="174">
        <v>2.4300000000000002</v>
      </c>
      <c r="P84" s="174">
        <v>0.97</v>
      </c>
      <c r="Q84" s="174">
        <v>0.31</v>
      </c>
      <c r="R84" s="174">
        <v>0.62</v>
      </c>
      <c r="S84" s="174">
        <v>0.39</v>
      </c>
      <c r="T84" s="174">
        <v>0.03</v>
      </c>
      <c r="U84" s="174">
        <v>2.02</v>
      </c>
      <c r="V84" s="174">
        <v>0.28999999999999998</v>
      </c>
      <c r="W84" s="174">
        <v>0.63</v>
      </c>
      <c r="X84" s="174">
        <v>2.11</v>
      </c>
      <c r="Y84" s="174">
        <v>0</v>
      </c>
      <c r="Z84" s="174">
        <v>3.97</v>
      </c>
      <c r="AA84" s="174">
        <v>2.54</v>
      </c>
      <c r="AB84" s="174">
        <v>0</v>
      </c>
      <c r="AC84" s="174">
        <v>21.05</v>
      </c>
      <c r="AD84" s="174">
        <v>0</v>
      </c>
      <c r="AE84" s="174">
        <v>0</v>
      </c>
      <c r="AF84" s="174">
        <v>0</v>
      </c>
      <c r="AG84" s="174">
        <v>32.909999999999997</v>
      </c>
      <c r="AH84" s="174">
        <v>0</v>
      </c>
      <c r="AI84" s="174">
        <v>14.15</v>
      </c>
      <c r="AJ84" s="174">
        <v>0</v>
      </c>
      <c r="AK84" s="174">
        <v>126.85</v>
      </c>
      <c r="AL84" s="174">
        <v>0</v>
      </c>
      <c r="AM84" s="174">
        <v>0</v>
      </c>
      <c r="AN84" s="174">
        <v>0</v>
      </c>
      <c r="AO84" s="174">
        <v>377.43</v>
      </c>
      <c r="AP84" s="174">
        <v>0</v>
      </c>
      <c r="AQ84" s="174">
        <v>0</v>
      </c>
      <c r="AR84" s="174">
        <v>0</v>
      </c>
      <c r="AS84" s="174">
        <v>0</v>
      </c>
      <c r="AT84" s="174">
        <v>0</v>
      </c>
      <c r="AU84" s="174">
        <v>10.67</v>
      </c>
      <c r="AV84" s="174">
        <v>0.05</v>
      </c>
      <c r="AW84" s="174">
        <v>0.08</v>
      </c>
      <c r="AX84" s="174">
        <v>7.0000000000000007E-2</v>
      </c>
      <c r="AY84" s="174">
        <v>0.08</v>
      </c>
    </row>
    <row r="85" spans="1:51">
      <c r="A85" t="s">
        <v>127</v>
      </c>
      <c r="B85" s="174">
        <v>0</v>
      </c>
      <c r="C85" s="174">
        <v>5.21</v>
      </c>
      <c r="D85" s="174">
        <v>13.02</v>
      </c>
      <c r="E85" s="174">
        <v>0</v>
      </c>
      <c r="F85" s="174">
        <v>0</v>
      </c>
      <c r="G85" s="174">
        <v>30.57</v>
      </c>
      <c r="H85" s="174">
        <v>0</v>
      </c>
      <c r="I85" s="174">
        <v>0</v>
      </c>
      <c r="J85" s="174">
        <v>39.1</v>
      </c>
      <c r="K85" s="174">
        <v>257.27</v>
      </c>
      <c r="L85" s="174">
        <v>2.08</v>
      </c>
      <c r="M85" s="174">
        <v>1.79</v>
      </c>
      <c r="N85" s="174">
        <v>3.79</v>
      </c>
      <c r="O85" s="174">
        <v>2.4300000000000002</v>
      </c>
      <c r="P85" s="174">
        <v>0.97</v>
      </c>
      <c r="Q85" s="174">
        <v>0.31</v>
      </c>
      <c r="R85" s="174">
        <v>0.62</v>
      </c>
      <c r="S85" s="174">
        <v>0.39</v>
      </c>
      <c r="T85" s="174">
        <v>0.03</v>
      </c>
      <c r="U85" s="174">
        <v>2.02</v>
      </c>
      <c r="V85" s="174">
        <v>0.28999999999999998</v>
      </c>
      <c r="W85" s="174">
        <v>0.63</v>
      </c>
      <c r="X85" s="174">
        <v>2.11</v>
      </c>
      <c r="Y85" s="174">
        <v>0</v>
      </c>
      <c r="Z85" s="174">
        <v>3.97</v>
      </c>
      <c r="AA85" s="174">
        <v>2.54</v>
      </c>
      <c r="AB85" s="174">
        <v>0</v>
      </c>
      <c r="AC85" s="174">
        <v>21.05</v>
      </c>
      <c r="AD85" s="174">
        <v>0</v>
      </c>
      <c r="AE85" s="174">
        <v>0</v>
      </c>
      <c r="AF85" s="174">
        <v>0</v>
      </c>
      <c r="AG85" s="174">
        <v>32.909999999999997</v>
      </c>
      <c r="AH85" s="174">
        <v>0</v>
      </c>
      <c r="AI85" s="174">
        <v>14.15</v>
      </c>
      <c r="AJ85" s="174">
        <v>0</v>
      </c>
      <c r="AK85" s="174">
        <v>126.85</v>
      </c>
      <c r="AL85" s="174">
        <v>0</v>
      </c>
      <c r="AM85" s="174">
        <v>0</v>
      </c>
      <c r="AN85" s="174">
        <v>0</v>
      </c>
      <c r="AO85" s="174">
        <v>377.43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10.67</v>
      </c>
      <c r="AV85" s="174">
        <v>0.05</v>
      </c>
      <c r="AW85" s="174">
        <v>0.08</v>
      </c>
      <c r="AX85" s="174">
        <v>7.0000000000000007E-2</v>
      </c>
      <c r="AY85" s="174">
        <v>0.08</v>
      </c>
    </row>
    <row r="86" spans="1:51">
      <c r="A86" t="s">
        <v>128</v>
      </c>
      <c r="B86" s="174">
        <v>0</v>
      </c>
      <c r="C86" s="174">
        <v>5.21</v>
      </c>
      <c r="D86" s="174">
        <v>13.02</v>
      </c>
      <c r="E86" s="174">
        <v>0</v>
      </c>
      <c r="F86" s="174">
        <v>0</v>
      </c>
      <c r="G86" s="174">
        <v>30.57</v>
      </c>
      <c r="H86" s="174">
        <v>0</v>
      </c>
      <c r="I86" s="174">
        <v>0</v>
      </c>
      <c r="J86" s="174">
        <v>39.1</v>
      </c>
      <c r="K86" s="174">
        <v>257.27</v>
      </c>
      <c r="L86" s="174">
        <v>2.08</v>
      </c>
      <c r="M86" s="174">
        <v>1.79</v>
      </c>
      <c r="N86" s="174">
        <v>3.79</v>
      </c>
      <c r="O86" s="174">
        <v>2.4300000000000002</v>
      </c>
      <c r="P86" s="174">
        <v>0.97</v>
      </c>
      <c r="Q86" s="174">
        <v>0.31</v>
      </c>
      <c r="R86" s="174">
        <v>0.62</v>
      </c>
      <c r="S86" s="174">
        <v>0.39</v>
      </c>
      <c r="T86" s="174">
        <v>0.03</v>
      </c>
      <c r="U86" s="174">
        <v>2.02</v>
      </c>
      <c r="V86" s="174">
        <v>0.28999999999999998</v>
      </c>
      <c r="W86" s="174">
        <v>0.63</v>
      </c>
      <c r="X86" s="174">
        <v>2.11</v>
      </c>
      <c r="Y86" s="174">
        <v>0</v>
      </c>
      <c r="Z86" s="174">
        <v>3.97</v>
      </c>
      <c r="AA86" s="174">
        <v>2.54</v>
      </c>
      <c r="AB86" s="174">
        <v>0</v>
      </c>
      <c r="AC86" s="174">
        <v>21.05</v>
      </c>
      <c r="AD86" s="174">
        <v>0</v>
      </c>
      <c r="AE86" s="174">
        <v>0</v>
      </c>
      <c r="AF86" s="174">
        <v>0</v>
      </c>
      <c r="AG86" s="174">
        <v>32.909999999999997</v>
      </c>
      <c r="AH86" s="174">
        <v>0</v>
      </c>
      <c r="AI86" s="174">
        <v>14.15</v>
      </c>
      <c r="AJ86" s="174">
        <v>0</v>
      </c>
      <c r="AK86" s="174">
        <v>126.85</v>
      </c>
      <c r="AL86" s="174">
        <v>0</v>
      </c>
      <c r="AM86" s="174">
        <v>0</v>
      </c>
      <c r="AN86" s="174">
        <v>0</v>
      </c>
      <c r="AO86" s="174">
        <v>377.43</v>
      </c>
      <c r="AP86" s="174">
        <v>0</v>
      </c>
      <c r="AQ86" s="174">
        <v>0</v>
      </c>
      <c r="AR86" s="174">
        <v>0</v>
      </c>
      <c r="AS86" s="174">
        <v>0</v>
      </c>
      <c r="AT86" s="174">
        <v>0</v>
      </c>
      <c r="AU86" s="174">
        <v>10.67</v>
      </c>
      <c r="AV86" s="174">
        <v>0.05</v>
      </c>
      <c r="AW86" s="174">
        <v>0.08</v>
      </c>
      <c r="AX86" s="174">
        <v>0.04</v>
      </c>
      <c r="AY86" s="174">
        <v>0.08</v>
      </c>
    </row>
    <row r="87" spans="1:51">
      <c r="A87" t="s">
        <v>129</v>
      </c>
      <c r="B87" s="174">
        <v>0</v>
      </c>
      <c r="C87" s="174">
        <v>5.47</v>
      </c>
      <c r="D87" s="174">
        <v>13.02</v>
      </c>
      <c r="E87" s="174">
        <v>0</v>
      </c>
      <c r="F87" s="174">
        <v>0</v>
      </c>
      <c r="G87" s="174">
        <v>30.57</v>
      </c>
      <c r="H87" s="174">
        <v>0</v>
      </c>
      <c r="I87" s="174">
        <v>0</v>
      </c>
      <c r="J87" s="174">
        <v>39.1</v>
      </c>
      <c r="K87" s="174">
        <v>257.27</v>
      </c>
      <c r="L87" s="174">
        <v>2.08</v>
      </c>
      <c r="M87" s="174">
        <v>1.79</v>
      </c>
      <c r="N87" s="174">
        <v>3.79</v>
      </c>
      <c r="O87" s="174">
        <v>2.4300000000000002</v>
      </c>
      <c r="P87" s="174">
        <v>0.97</v>
      </c>
      <c r="Q87" s="174">
        <v>0.86</v>
      </c>
      <c r="R87" s="174">
        <v>0.62</v>
      </c>
      <c r="S87" s="174">
        <v>0</v>
      </c>
      <c r="T87" s="174">
        <v>0.03</v>
      </c>
      <c r="U87" s="174">
        <v>2.02</v>
      </c>
      <c r="V87" s="174">
        <v>0.28999999999999998</v>
      </c>
      <c r="W87" s="174">
        <v>0.63</v>
      </c>
      <c r="X87" s="174">
        <v>2.11</v>
      </c>
      <c r="Y87" s="174">
        <v>0</v>
      </c>
      <c r="Z87" s="174">
        <v>3.97</v>
      </c>
      <c r="AA87" s="174">
        <v>2.54</v>
      </c>
      <c r="AB87" s="174">
        <v>0</v>
      </c>
      <c r="AC87" s="174">
        <v>21.05</v>
      </c>
      <c r="AD87" s="174">
        <v>0</v>
      </c>
      <c r="AE87" s="174">
        <v>0</v>
      </c>
      <c r="AF87" s="174">
        <v>0</v>
      </c>
      <c r="AG87" s="174">
        <v>32.909999999999997</v>
      </c>
      <c r="AH87" s="174">
        <v>0</v>
      </c>
      <c r="AI87" s="174">
        <v>14.15</v>
      </c>
      <c r="AJ87" s="174">
        <v>0</v>
      </c>
      <c r="AK87" s="174">
        <v>126.85</v>
      </c>
      <c r="AL87" s="174">
        <v>0</v>
      </c>
      <c r="AM87" s="174">
        <v>0</v>
      </c>
      <c r="AN87" s="174">
        <v>0</v>
      </c>
      <c r="AO87" s="174">
        <v>377.43</v>
      </c>
      <c r="AP87" s="174">
        <v>0</v>
      </c>
      <c r="AQ87" s="174">
        <v>0</v>
      </c>
      <c r="AR87" s="174">
        <v>0</v>
      </c>
      <c r="AS87" s="174">
        <v>0</v>
      </c>
      <c r="AT87" s="174">
        <v>0</v>
      </c>
      <c r="AU87" s="174">
        <v>10.67</v>
      </c>
      <c r="AV87" s="174">
        <v>0.05</v>
      </c>
      <c r="AW87" s="174">
        <v>0.08</v>
      </c>
      <c r="AX87" s="174">
        <v>0.04</v>
      </c>
      <c r="AY87" s="174">
        <v>0.08</v>
      </c>
    </row>
    <row r="88" spans="1:51">
      <c r="A88" t="s">
        <v>130</v>
      </c>
      <c r="B88" s="174">
        <v>0</v>
      </c>
      <c r="C88" s="174">
        <v>5.47</v>
      </c>
      <c r="D88" s="174">
        <v>13.02</v>
      </c>
      <c r="E88" s="174">
        <v>0</v>
      </c>
      <c r="F88" s="174">
        <v>0</v>
      </c>
      <c r="G88" s="174">
        <v>30.57</v>
      </c>
      <c r="H88" s="174">
        <v>0</v>
      </c>
      <c r="I88" s="174">
        <v>0</v>
      </c>
      <c r="J88" s="174">
        <v>39.1</v>
      </c>
      <c r="K88" s="174">
        <v>257.27</v>
      </c>
      <c r="L88" s="174">
        <v>2.08</v>
      </c>
      <c r="M88" s="174">
        <v>1.79</v>
      </c>
      <c r="N88" s="174">
        <v>3.79</v>
      </c>
      <c r="O88" s="174">
        <v>2.4300000000000002</v>
      </c>
      <c r="P88" s="174">
        <v>0.97</v>
      </c>
      <c r="Q88" s="174">
        <v>0.86</v>
      </c>
      <c r="R88" s="174">
        <v>0.62</v>
      </c>
      <c r="S88" s="174">
        <v>0.39</v>
      </c>
      <c r="T88" s="174">
        <v>0.03</v>
      </c>
      <c r="U88" s="174">
        <v>2.02</v>
      </c>
      <c r="V88" s="174">
        <v>0.28999999999999998</v>
      </c>
      <c r="W88" s="174">
        <v>0.63</v>
      </c>
      <c r="X88" s="174">
        <v>2.11</v>
      </c>
      <c r="Y88" s="174">
        <v>0</v>
      </c>
      <c r="Z88" s="174">
        <v>3.97</v>
      </c>
      <c r="AA88" s="174">
        <v>2.54</v>
      </c>
      <c r="AB88" s="174">
        <v>0</v>
      </c>
      <c r="AC88" s="174">
        <v>21.05</v>
      </c>
      <c r="AD88" s="174">
        <v>0</v>
      </c>
      <c r="AE88" s="174">
        <v>0</v>
      </c>
      <c r="AF88" s="174">
        <v>0</v>
      </c>
      <c r="AG88" s="174">
        <v>32.909999999999997</v>
      </c>
      <c r="AH88" s="174">
        <v>0</v>
      </c>
      <c r="AI88" s="174">
        <v>14.15</v>
      </c>
      <c r="AJ88" s="174">
        <v>0</v>
      </c>
      <c r="AK88" s="174">
        <v>126.85</v>
      </c>
      <c r="AL88" s="174">
        <v>0</v>
      </c>
      <c r="AM88" s="174">
        <v>0</v>
      </c>
      <c r="AN88" s="174">
        <v>0</v>
      </c>
      <c r="AO88" s="174">
        <v>377.43</v>
      </c>
      <c r="AP88" s="174">
        <v>0</v>
      </c>
      <c r="AQ88" s="174">
        <v>0</v>
      </c>
      <c r="AR88" s="174">
        <v>0</v>
      </c>
      <c r="AS88" s="174">
        <v>0</v>
      </c>
      <c r="AT88" s="174">
        <v>0</v>
      </c>
      <c r="AU88" s="174">
        <v>10.67</v>
      </c>
      <c r="AV88" s="174">
        <v>0.05</v>
      </c>
      <c r="AW88" s="174">
        <v>0.08</v>
      </c>
      <c r="AX88" s="174">
        <v>0.04</v>
      </c>
      <c r="AY88" s="174">
        <v>0.08</v>
      </c>
    </row>
    <row r="89" spans="1:51">
      <c r="A89" t="s">
        <v>131</v>
      </c>
      <c r="B89" s="174">
        <v>0</v>
      </c>
      <c r="C89" s="174">
        <v>5.47</v>
      </c>
      <c r="D89" s="174">
        <v>13.02</v>
      </c>
      <c r="E89" s="174">
        <v>0</v>
      </c>
      <c r="F89" s="174">
        <v>0</v>
      </c>
      <c r="G89" s="174">
        <v>30.57</v>
      </c>
      <c r="H89" s="174">
        <v>0</v>
      </c>
      <c r="I89" s="174">
        <v>0</v>
      </c>
      <c r="J89" s="174">
        <v>39.1</v>
      </c>
      <c r="K89" s="174">
        <v>257.27</v>
      </c>
      <c r="L89" s="174">
        <v>2.08</v>
      </c>
      <c r="M89" s="174">
        <v>1.79</v>
      </c>
      <c r="N89" s="174">
        <v>3.79</v>
      </c>
      <c r="O89" s="174">
        <v>2.4300000000000002</v>
      </c>
      <c r="P89" s="174">
        <v>0.97</v>
      </c>
      <c r="Q89" s="174">
        <v>0.86</v>
      </c>
      <c r="R89" s="174">
        <v>0.62</v>
      </c>
      <c r="S89" s="174">
        <v>0.39</v>
      </c>
      <c r="T89" s="174">
        <v>0.03</v>
      </c>
      <c r="U89" s="174">
        <v>2.02</v>
      </c>
      <c r="V89" s="174">
        <v>0.28999999999999998</v>
      </c>
      <c r="W89" s="174">
        <v>0.63</v>
      </c>
      <c r="X89" s="174">
        <v>2.11</v>
      </c>
      <c r="Y89" s="174">
        <v>0</v>
      </c>
      <c r="Z89" s="174">
        <v>3.97</v>
      </c>
      <c r="AA89" s="174">
        <v>2.54</v>
      </c>
      <c r="AB89" s="174">
        <v>0</v>
      </c>
      <c r="AC89" s="174">
        <v>21.05</v>
      </c>
      <c r="AD89" s="174">
        <v>0</v>
      </c>
      <c r="AE89" s="174">
        <v>0</v>
      </c>
      <c r="AF89" s="174">
        <v>0</v>
      </c>
      <c r="AG89" s="174">
        <v>32.909999999999997</v>
      </c>
      <c r="AH89" s="174">
        <v>0</v>
      </c>
      <c r="AI89" s="174">
        <v>14.15</v>
      </c>
      <c r="AJ89" s="174">
        <v>0</v>
      </c>
      <c r="AK89" s="174">
        <v>126.85</v>
      </c>
      <c r="AL89" s="174">
        <v>0</v>
      </c>
      <c r="AM89" s="174">
        <v>0</v>
      </c>
      <c r="AN89" s="174">
        <v>0</v>
      </c>
      <c r="AO89" s="174">
        <v>377.43</v>
      </c>
      <c r="AP89" s="174">
        <v>0</v>
      </c>
      <c r="AQ89" s="174">
        <v>0</v>
      </c>
      <c r="AR89" s="174">
        <v>0</v>
      </c>
      <c r="AS89" s="174">
        <v>0</v>
      </c>
      <c r="AT89" s="174">
        <v>0</v>
      </c>
      <c r="AU89" s="174">
        <v>10.67</v>
      </c>
      <c r="AV89" s="174">
        <v>0.05</v>
      </c>
      <c r="AW89" s="174">
        <v>0.08</v>
      </c>
      <c r="AX89" s="174">
        <v>0.04</v>
      </c>
      <c r="AY89" s="174">
        <v>0.08</v>
      </c>
    </row>
    <row r="90" spans="1:51">
      <c r="A90" t="s">
        <v>132</v>
      </c>
      <c r="B90" s="174">
        <v>0</v>
      </c>
      <c r="C90" s="174">
        <v>5.47</v>
      </c>
      <c r="D90" s="174">
        <v>13.02</v>
      </c>
      <c r="E90" s="174">
        <v>0</v>
      </c>
      <c r="F90" s="174">
        <v>0</v>
      </c>
      <c r="G90" s="174">
        <v>30.57</v>
      </c>
      <c r="H90" s="174">
        <v>0</v>
      </c>
      <c r="I90" s="174">
        <v>0</v>
      </c>
      <c r="J90" s="174">
        <v>39.1</v>
      </c>
      <c r="K90" s="174">
        <v>257.27</v>
      </c>
      <c r="L90" s="174">
        <v>2.08</v>
      </c>
      <c r="M90" s="174">
        <v>1.79</v>
      </c>
      <c r="N90" s="174">
        <v>3.79</v>
      </c>
      <c r="O90" s="174">
        <v>2.4300000000000002</v>
      </c>
      <c r="P90" s="174">
        <v>0.97</v>
      </c>
      <c r="Q90" s="174">
        <v>0.86</v>
      </c>
      <c r="R90" s="174">
        <v>0.62</v>
      </c>
      <c r="S90" s="174">
        <v>0.39</v>
      </c>
      <c r="T90" s="174">
        <v>0.03</v>
      </c>
      <c r="U90" s="174">
        <v>2.02</v>
      </c>
      <c r="V90" s="174">
        <v>0.28999999999999998</v>
      </c>
      <c r="W90" s="174">
        <v>0.63</v>
      </c>
      <c r="X90" s="174">
        <v>2.11</v>
      </c>
      <c r="Y90" s="174">
        <v>0</v>
      </c>
      <c r="Z90" s="174">
        <v>3.97</v>
      </c>
      <c r="AA90" s="174">
        <v>2.54</v>
      </c>
      <c r="AB90" s="174">
        <v>0</v>
      </c>
      <c r="AC90" s="174">
        <v>21.05</v>
      </c>
      <c r="AD90" s="174">
        <v>0</v>
      </c>
      <c r="AE90" s="174">
        <v>0</v>
      </c>
      <c r="AF90" s="174">
        <v>0</v>
      </c>
      <c r="AG90" s="174">
        <v>32.909999999999997</v>
      </c>
      <c r="AH90" s="174">
        <v>0</v>
      </c>
      <c r="AI90" s="174">
        <v>14.15</v>
      </c>
      <c r="AJ90" s="174">
        <v>0</v>
      </c>
      <c r="AK90" s="174">
        <v>126.85</v>
      </c>
      <c r="AL90" s="174">
        <v>0</v>
      </c>
      <c r="AM90" s="174">
        <v>0</v>
      </c>
      <c r="AN90" s="174">
        <v>0</v>
      </c>
      <c r="AO90" s="174">
        <v>377.43</v>
      </c>
      <c r="AP90" s="174">
        <v>0</v>
      </c>
      <c r="AQ90" s="174">
        <v>0</v>
      </c>
      <c r="AR90" s="174">
        <v>0</v>
      </c>
      <c r="AS90" s="174">
        <v>0</v>
      </c>
      <c r="AT90" s="174">
        <v>0</v>
      </c>
      <c r="AU90" s="174">
        <v>10.67</v>
      </c>
      <c r="AV90" s="174">
        <v>0.05</v>
      </c>
      <c r="AW90" s="174">
        <v>0.08</v>
      </c>
      <c r="AX90" s="174">
        <v>7.0000000000000007E-2</v>
      </c>
      <c r="AY90" s="174">
        <v>0.08</v>
      </c>
    </row>
    <row r="91" spans="1:51">
      <c r="A91" t="s">
        <v>133</v>
      </c>
      <c r="B91" s="174">
        <v>0</v>
      </c>
      <c r="C91" s="174">
        <v>5.73</v>
      </c>
      <c r="D91" s="174">
        <v>13.02</v>
      </c>
      <c r="E91" s="174">
        <v>0</v>
      </c>
      <c r="F91" s="174">
        <v>0</v>
      </c>
      <c r="G91" s="174">
        <v>30.57</v>
      </c>
      <c r="H91" s="174">
        <v>0</v>
      </c>
      <c r="I91" s="174">
        <v>0</v>
      </c>
      <c r="J91" s="174">
        <v>39.64</v>
      </c>
      <c r="K91" s="174">
        <v>257.27</v>
      </c>
      <c r="L91" s="174">
        <v>2.08</v>
      </c>
      <c r="M91" s="174">
        <v>1.79</v>
      </c>
      <c r="N91" s="174">
        <v>3.79</v>
      </c>
      <c r="O91" s="174">
        <v>2.4300000000000002</v>
      </c>
      <c r="P91" s="174">
        <v>0.97</v>
      </c>
      <c r="Q91" s="174">
        <v>0.86</v>
      </c>
      <c r="R91" s="174">
        <v>0.62</v>
      </c>
      <c r="S91" s="174">
        <v>0.39</v>
      </c>
      <c r="T91" s="174">
        <v>0.03</v>
      </c>
      <c r="U91" s="174">
        <v>2.02</v>
      </c>
      <c r="V91" s="174">
        <v>0.28999999999999998</v>
      </c>
      <c r="W91" s="174">
        <v>1.03</v>
      </c>
      <c r="X91" s="174">
        <v>2.11</v>
      </c>
      <c r="Y91" s="174">
        <v>0</v>
      </c>
      <c r="Z91" s="174">
        <v>3.97</v>
      </c>
      <c r="AA91" s="174">
        <v>2.54</v>
      </c>
      <c r="AB91" s="174">
        <v>0</v>
      </c>
      <c r="AC91" s="174">
        <v>21.05</v>
      </c>
      <c r="AD91" s="174">
        <v>0</v>
      </c>
      <c r="AE91" s="174">
        <v>0</v>
      </c>
      <c r="AF91" s="174">
        <v>0</v>
      </c>
      <c r="AG91" s="174">
        <v>32.909999999999997</v>
      </c>
      <c r="AH91" s="174">
        <v>0</v>
      </c>
      <c r="AI91" s="174">
        <v>14.15</v>
      </c>
      <c r="AJ91" s="174">
        <v>0</v>
      </c>
      <c r="AK91" s="174">
        <v>126.85</v>
      </c>
      <c r="AL91" s="174">
        <v>0</v>
      </c>
      <c r="AM91" s="174">
        <v>0</v>
      </c>
      <c r="AN91" s="174">
        <v>0</v>
      </c>
      <c r="AO91" s="174">
        <v>377.43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10.67</v>
      </c>
      <c r="AV91" s="174">
        <v>0.05</v>
      </c>
      <c r="AW91" s="174">
        <v>0.08</v>
      </c>
      <c r="AX91" s="174">
        <v>7.0000000000000007E-2</v>
      </c>
      <c r="AY91" s="174">
        <v>0.08</v>
      </c>
    </row>
    <row r="92" spans="1:51">
      <c r="A92" t="s">
        <v>134</v>
      </c>
      <c r="B92" s="174">
        <v>0</v>
      </c>
      <c r="C92" s="174">
        <v>5.73</v>
      </c>
      <c r="D92" s="174">
        <v>13.02</v>
      </c>
      <c r="E92" s="174">
        <v>0</v>
      </c>
      <c r="F92" s="174">
        <v>0</v>
      </c>
      <c r="G92" s="174">
        <v>30.57</v>
      </c>
      <c r="H92" s="174">
        <v>0</v>
      </c>
      <c r="I92" s="174">
        <v>0</v>
      </c>
      <c r="J92" s="174">
        <v>39.64</v>
      </c>
      <c r="K92" s="174">
        <v>257.27</v>
      </c>
      <c r="L92" s="174">
        <v>2.08</v>
      </c>
      <c r="M92" s="174">
        <v>1.79</v>
      </c>
      <c r="N92" s="174">
        <v>3.79</v>
      </c>
      <c r="O92" s="174">
        <v>2.4300000000000002</v>
      </c>
      <c r="P92" s="174">
        <v>0.97</v>
      </c>
      <c r="Q92" s="174">
        <v>0.86</v>
      </c>
      <c r="R92" s="174">
        <v>0.62</v>
      </c>
      <c r="S92" s="174">
        <v>0.39</v>
      </c>
      <c r="T92" s="174">
        <v>0.03</v>
      </c>
      <c r="U92" s="174">
        <v>2.02</v>
      </c>
      <c r="V92" s="174">
        <v>0.28999999999999998</v>
      </c>
      <c r="W92" s="174">
        <v>1.03</v>
      </c>
      <c r="X92" s="174">
        <v>2.11</v>
      </c>
      <c r="Y92" s="174">
        <v>0</v>
      </c>
      <c r="Z92" s="174">
        <v>3.97</v>
      </c>
      <c r="AA92" s="174">
        <v>2.54</v>
      </c>
      <c r="AB92" s="174">
        <v>0</v>
      </c>
      <c r="AC92" s="174">
        <v>21.05</v>
      </c>
      <c r="AD92" s="174">
        <v>0</v>
      </c>
      <c r="AE92" s="174">
        <v>0</v>
      </c>
      <c r="AF92" s="174">
        <v>0</v>
      </c>
      <c r="AG92" s="174">
        <v>32.909999999999997</v>
      </c>
      <c r="AH92" s="174">
        <v>0</v>
      </c>
      <c r="AI92" s="174">
        <v>14.15</v>
      </c>
      <c r="AJ92" s="174">
        <v>0</v>
      </c>
      <c r="AK92" s="174">
        <v>126.85</v>
      </c>
      <c r="AL92" s="174">
        <v>0</v>
      </c>
      <c r="AM92" s="174">
        <v>0</v>
      </c>
      <c r="AN92" s="174">
        <v>0</v>
      </c>
      <c r="AO92" s="174">
        <v>377.43</v>
      </c>
      <c r="AP92" s="174">
        <v>0</v>
      </c>
      <c r="AQ92" s="174">
        <v>0</v>
      </c>
      <c r="AR92" s="174">
        <v>0</v>
      </c>
      <c r="AS92" s="174">
        <v>0</v>
      </c>
      <c r="AT92" s="174">
        <v>0</v>
      </c>
      <c r="AU92" s="174">
        <v>10.67</v>
      </c>
      <c r="AV92" s="174">
        <v>0.05</v>
      </c>
      <c r="AW92" s="174">
        <v>0.08</v>
      </c>
      <c r="AX92" s="174">
        <v>7.0000000000000007E-2</v>
      </c>
      <c r="AY92" s="174">
        <v>0.08</v>
      </c>
    </row>
    <row r="93" spans="1:51">
      <c r="A93" t="s">
        <v>135</v>
      </c>
      <c r="B93" s="174">
        <v>0</v>
      </c>
      <c r="C93" s="174">
        <v>5.73</v>
      </c>
      <c r="D93" s="174">
        <v>13.02</v>
      </c>
      <c r="E93" s="174">
        <v>0</v>
      </c>
      <c r="F93" s="174">
        <v>0</v>
      </c>
      <c r="G93" s="174">
        <v>30.57</v>
      </c>
      <c r="H93" s="174">
        <v>0</v>
      </c>
      <c r="I93" s="174">
        <v>0</v>
      </c>
      <c r="J93" s="174">
        <v>39.64</v>
      </c>
      <c r="K93" s="174">
        <v>257.27</v>
      </c>
      <c r="L93" s="174">
        <v>1.69</v>
      </c>
      <c r="M93" s="174">
        <v>1.79</v>
      </c>
      <c r="N93" s="174">
        <v>3.79</v>
      </c>
      <c r="O93" s="174">
        <v>2.4300000000000002</v>
      </c>
      <c r="P93" s="174">
        <v>0.97</v>
      </c>
      <c r="Q93" s="174">
        <v>0.86</v>
      </c>
      <c r="R93" s="174">
        <v>0.62</v>
      </c>
      <c r="S93" s="174">
        <v>0.39</v>
      </c>
      <c r="T93" s="174">
        <v>0.03</v>
      </c>
      <c r="U93" s="174">
        <v>2.02</v>
      </c>
      <c r="V93" s="174">
        <v>0.28999999999999998</v>
      </c>
      <c r="W93" s="174">
        <v>1.03</v>
      </c>
      <c r="X93" s="174">
        <v>2.11</v>
      </c>
      <c r="Y93" s="174">
        <v>0</v>
      </c>
      <c r="Z93" s="174">
        <v>3.97</v>
      </c>
      <c r="AA93" s="174">
        <v>2.54</v>
      </c>
      <c r="AB93" s="174">
        <v>0</v>
      </c>
      <c r="AC93" s="174">
        <v>21.05</v>
      </c>
      <c r="AD93" s="174">
        <v>0</v>
      </c>
      <c r="AE93" s="174">
        <v>0</v>
      </c>
      <c r="AF93" s="174">
        <v>0</v>
      </c>
      <c r="AG93" s="174">
        <v>32.909999999999997</v>
      </c>
      <c r="AH93" s="174">
        <v>0</v>
      </c>
      <c r="AI93" s="174">
        <v>14.15</v>
      </c>
      <c r="AJ93" s="174">
        <v>0</v>
      </c>
      <c r="AK93" s="174">
        <v>126.85</v>
      </c>
      <c r="AL93" s="174">
        <v>0</v>
      </c>
      <c r="AM93" s="174">
        <v>0</v>
      </c>
      <c r="AN93" s="174">
        <v>0</v>
      </c>
      <c r="AO93" s="174">
        <v>377.43</v>
      </c>
      <c r="AP93" s="174">
        <v>0</v>
      </c>
      <c r="AQ93" s="174">
        <v>0</v>
      </c>
      <c r="AR93" s="174">
        <v>0</v>
      </c>
      <c r="AS93" s="174">
        <v>0</v>
      </c>
      <c r="AT93" s="174">
        <v>0</v>
      </c>
      <c r="AU93" s="174">
        <v>10.67</v>
      </c>
      <c r="AV93" s="174">
        <v>0.05</v>
      </c>
      <c r="AW93" s="174">
        <v>0.08</v>
      </c>
      <c r="AX93" s="174">
        <v>7.0000000000000007E-2</v>
      </c>
      <c r="AY93" s="174">
        <v>0.08</v>
      </c>
    </row>
    <row r="94" spans="1:51">
      <c r="A94" t="s">
        <v>136</v>
      </c>
      <c r="B94" s="174">
        <v>0</v>
      </c>
      <c r="C94" s="174">
        <v>5.73</v>
      </c>
      <c r="D94" s="174">
        <v>13.02</v>
      </c>
      <c r="E94" s="174">
        <v>0</v>
      </c>
      <c r="F94" s="174">
        <v>0</v>
      </c>
      <c r="G94" s="174">
        <v>30.57</v>
      </c>
      <c r="H94" s="174">
        <v>0</v>
      </c>
      <c r="I94" s="174">
        <v>0</v>
      </c>
      <c r="J94" s="174">
        <v>39.64</v>
      </c>
      <c r="K94" s="174">
        <v>257.27</v>
      </c>
      <c r="L94" s="174">
        <v>1.74</v>
      </c>
      <c r="M94" s="174">
        <v>1.79</v>
      </c>
      <c r="N94" s="174">
        <v>3.79</v>
      </c>
      <c r="O94" s="174">
        <v>2.4300000000000002</v>
      </c>
      <c r="P94" s="174">
        <v>0.97</v>
      </c>
      <c r="Q94" s="174">
        <v>0.86</v>
      </c>
      <c r="R94" s="174">
        <v>0.62</v>
      </c>
      <c r="S94" s="174">
        <v>0.39</v>
      </c>
      <c r="T94" s="174">
        <v>0.03</v>
      </c>
      <c r="U94" s="174">
        <v>2.02</v>
      </c>
      <c r="V94" s="174">
        <v>0.28999999999999998</v>
      </c>
      <c r="W94" s="174">
        <v>1.03</v>
      </c>
      <c r="X94" s="174">
        <v>2.11</v>
      </c>
      <c r="Y94" s="174">
        <v>0</v>
      </c>
      <c r="Z94" s="174">
        <v>3.97</v>
      </c>
      <c r="AA94" s="174">
        <v>2.54</v>
      </c>
      <c r="AB94" s="174">
        <v>0</v>
      </c>
      <c r="AC94" s="174">
        <v>21.05</v>
      </c>
      <c r="AD94" s="174">
        <v>0</v>
      </c>
      <c r="AE94" s="174">
        <v>0</v>
      </c>
      <c r="AF94" s="174">
        <v>0</v>
      </c>
      <c r="AG94" s="174">
        <v>32.909999999999997</v>
      </c>
      <c r="AH94" s="174">
        <v>0</v>
      </c>
      <c r="AI94" s="174">
        <v>14.15</v>
      </c>
      <c r="AJ94" s="174">
        <v>0</v>
      </c>
      <c r="AK94" s="174">
        <v>126.85</v>
      </c>
      <c r="AL94" s="174">
        <v>0</v>
      </c>
      <c r="AM94" s="174">
        <v>0</v>
      </c>
      <c r="AN94" s="174">
        <v>0</v>
      </c>
      <c r="AO94" s="174">
        <v>377.43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10.67</v>
      </c>
      <c r="AV94" s="174">
        <v>0.05</v>
      </c>
      <c r="AW94" s="174">
        <v>0.08</v>
      </c>
      <c r="AX94" s="174">
        <v>7.0000000000000007E-2</v>
      </c>
      <c r="AY94" s="174">
        <v>0.08</v>
      </c>
    </row>
    <row r="95" spans="1:51">
      <c r="A95" t="s">
        <v>137</v>
      </c>
      <c r="B95" s="174">
        <v>0</v>
      </c>
      <c r="C95" s="174">
        <v>5.99</v>
      </c>
      <c r="D95" s="174">
        <v>13.02</v>
      </c>
      <c r="E95" s="174">
        <v>0</v>
      </c>
      <c r="F95" s="174">
        <v>0</v>
      </c>
      <c r="G95" s="174">
        <v>30.57</v>
      </c>
      <c r="H95" s="174">
        <v>0</v>
      </c>
      <c r="I95" s="174">
        <v>0</v>
      </c>
      <c r="J95" s="174">
        <v>40.19</v>
      </c>
      <c r="K95" s="174">
        <v>257.27</v>
      </c>
      <c r="L95" s="174">
        <v>2.08</v>
      </c>
      <c r="M95" s="174">
        <v>1.79</v>
      </c>
      <c r="N95" s="174">
        <v>3.79</v>
      </c>
      <c r="O95" s="174">
        <v>2.4300000000000002</v>
      </c>
      <c r="P95" s="174">
        <v>0.97</v>
      </c>
      <c r="Q95" s="174">
        <v>0.86</v>
      </c>
      <c r="R95" s="174">
        <v>0.62</v>
      </c>
      <c r="S95" s="174">
        <v>0.39</v>
      </c>
      <c r="T95" s="174">
        <v>0.03</v>
      </c>
      <c r="U95" s="174">
        <v>2.02</v>
      </c>
      <c r="V95" s="174">
        <v>0.28999999999999998</v>
      </c>
      <c r="W95" s="174">
        <v>1.53</v>
      </c>
      <c r="X95" s="174">
        <v>2.11</v>
      </c>
      <c r="Y95" s="174">
        <v>0</v>
      </c>
      <c r="Z95" s="174">
        <v>3.97</v>
      </c>
      <c r="AA95" s="174">
        <v>2.54</v>
      </c>
      <c r="AB95" s="174">
        <v>0</v>
      </c>
      <c r="AC95" s="174">
        <v>21.05</v>
      </c>
      <c r="AD95" s="174">
        <v>0</v>
      </c>
      <c r="AE95" s="174">
        <v>0</v>
      </c>
      <c r="AF95" s="174">
        <v>0</v>
      </c>
      <c r="AG95" s="174">
        <v>32.909999999999997</v>
      </c>
      <c r="AH95" s="174">
        <v>0</v>
      </c>
      <c r="AI95" s="174">
        <v>14.15</v>
      </c>
      <c r="AJ95" s="174">
        <v>0</v>
      </c>
      <c r="AK95" s="174">
        <v>126.85</v>
      </c>
      <c r="AL95" s="174">
        <v>0</v>
      </c>
      <c r="AM95" s="174">
        <v>0</v>
      </c>
      <c r="AN95" s="174">
        <v>0</v>
      </c>
      <c r="AO95" s="174">
        <v>377.43</v>
      </c>
      <c r="AP95" s="174">
        <v>0</v>
      </c>
      <c r="AQ95" s="174">
        <v>0</v>
      </c>
      <c r="AR95" s="174">
        <v>0</v>
      </c>
      <c r="AS95" s="174">
        <v>0</v>
      </c>
      <c r="AT95" s="174">
        <v>0</v>
      </c>
      <c r="AU95" s="174">
        <v>10.67</v>
      </c>
      <c r="AV95" s="174">
        <v>0.05</v>
      </c>
      <c r="AW95" s="174">
        <v>0.08</v>
      </c>
      <c r="AX95" s="174">
        <v>0.04</v>
      </c>
      <c r="AY95" s="174">
        <v>0.08</v>
      </c>
    </row>
    <row r="96" spans="1:51">
      <c r="A96" t="s">
        <v>138</v>
      </c>
      <c r="B96" s="174">
        <v>0</v>
      </c>
      <c r="C96" s="174">
        <v>5.99</v>
      </c>
      <c r="D96" s="174">
        <v>13.02</v>
      </c>
      <c r="E96" s="174">
        <v>0</v>
      </c>
      <c r="F96" s="174">
        <v>0</v>
      </c>
      <c r="G96" s="174">
        <v>30.57</v>
      </c>
      <c r="H96" s="174">
        <v>0</v>
      </c>
      <c r="I96" s="174">
        <v>0</v>
      </c>
      <c r="J96" s="174">
        <v>40.19</v>
      </c>
      <c r="K96" s="174">
        <v>257.27</v>
      </c>
      <c r="L96" s="174">
        <v>2.08</v>
      </c>
      <c r="M96" s="174">
        <v>1.79</v>
      </c>
      <c r="N96" s="174">
        <v>3.79</v>
      </c>
      <c r="O96" s="174">
        <v>2.4300000000000002</v>
      </c>
      <c r="P96" s="174">
        <v>0.97</v>
      </c>
      <c r="Q96" s="174">
        <v>0.86</v>
      </c>
      <c r="R96" s="174">
        <v>0.62</v>
      </c>
      <c r="S96" s="174">
        <v>0.39</v>
      </c>
      <c r="T96" s="174">
        <v>0.03</v>
      </c>
      <c r="U96" s="174">
        <v>2.02</v>
      </c>
      <c r="V96" s="174">
        <v>0.28999999999999998</v>
      </c>
      <c r="W96" s="174">
        <v>1.53</v>
      </c>
      <c r="X96" s="174">
        <v>2.11</v>
      </c>
      <c r="Y96" s="174">
        <v>0</v>
      </c>
      <c r="Z96" s="174">
        <v>3.97</v>
      </c>
      <c r="AA96" s="174">
        <v>2.54</v>
      </c>
      <c r="AB96" s="174">
        <v>0</v>
      </c>
      <c r="AC96" s="174">
        <v>20.45</v>
      </c>
      <c r="AD96" s="174">
        <v>0</v>
      </c>
      <c r="AE96" s="174">
        <v>0</v>
      </c>
      <c r="AF96" s="174">
        <v>0</v>
      </c>
      <c r="AG96" s="174">
        <v>32.909999999999997</v>
      </c>
      <c r="AH96" s="174">
        <v>0</v>
      </c>
      <c r="AI96" s="174">
        <v>14.15</v>
      </c>
      <c r="AJ96" s="174">
        <v>0</v>
      </c>
      <c r="AK96" s="174">
        <v>126.85</v>
      </c>
      <c r="AL96" s="174">
        <v>0</v>
      </c>
      <c r="AM96" s="174">
        <v>0</v>
      </c>
      <c r="AN96" s="174">
        <v>0</v>
      </c>
      <c r="AO96" s="174">
        <v>377.43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10.67</v>
      </c>
      <c r="AV96" s="174">
        <v>0.05</v>
      </c>
      <c r="AW96" s="174">
        <v>0.08</v>
      </c>
      <c r="AX96" s="174">
        <v>0.04</v>
      </c>
      <c r="AY96" s="174">
        <v>0.08</v>
      </c>
    </row>
    <row r="97" spans="1:51">
      <c r="A97" t="s">
        <v>139</v>
      </c>
      <c r="B97" s="174">
        <v>0</v>
      </c>
      <c r="C97" s="174">
        <v>5.99</v>
      </c>
      <c r="D97" s="174">
        <v>13.02</v>
      </c>
      <c r="E97" s="174">
        <v>0</v>
      </c>
      <c r="F97" s="174">
        <v>0</v>
      </c>
      <c r="G97" s="174">
        <v>30.57</v>
      </c>
      <c r="H97" s="174">
        <v>0</v>
      </c>
      <c r="I97" s="174">
        <v>0</v>
      </c>
      <c r="J97" s="174">
        <v>40.19</v>
      </c>
      <c r="K97" s="174">
        <v>257.27</v>
      </c>
      <c r="L97" s="174">
        <v>2.08</v>
      </c>
      <c r="M97" s="174">
        <v>1.79</v>
      </c>
      <c r="N97" s="174">
        <v>3.79</v>
      </c>
      <c r="O97" s="174">
        <v>2.4300000000000002</v>
      </c>
      <c r="P97" s="174">
        <v>0.97</v>
      </c>
      <c r="Q97" s="174">
        <v>0.86</v>
      </c>
      <c r="R97" s="174">
        <v>0.62</v>
      </c>
      <c r="S97" s="174">
        <v>0.39</v>
      </c>
      <c r="T97" s="174">
        <v>0.03</v>
      </c>
      <c r="U97" s="174">
        <v>2.02</v>
      </c>
      <c r="V97" s="174">
        <v>0.28999999999999998</v>
      </c>
      <c r="W97" s="174">
        <v>1.53</v>
      </c>
      <c r="X97" s="174">
        <v>2.11</v>
      </c>
      <c r="Y97" s="174">
        <v>0</v>
      </c>
      <c r="Z97" s="174">
        <v>3.97</v>
      </c>
      <c r="AA97" s="174">
        <v>2.54</v>
      </c>
      <c r="AB97" s="174">
        <v>0</v>
      </c>
      <c r="AC97" s="174">
        <v>20.45</v>
      </c>
      <c r="AD97" s="174">
        <v>0</v>
      </c>
      <c r="AE97" s="174">
        <v>0</v>
      </c>
      <c r="AF97" s="174">
        <v>0</v>
      </c>
      <c r="AG97" s="174">
        <v>32.909999999999997</v>
      </c>
      <c r="AH97" s="174">
        <v>0</v>
      </c>
      <c r="AI97" s="174">
        <v>14.15</v>
      </c>
      <c r="AJ97" s="174">
        <v>0</v>
      </c>
      <c r="AK97" s="174">
        <v>126.85</v>
      </c>
      <c r="AL97" s="174">
        <v>0</v>
      </c>
      <c r="AM97" s="174">
        <v>0</v>
      </c>
      <c r="AN97" s="174">
        <v>0</v>
      </c>
      <c r="AO97" s="174">
        <v>377.43</v>
      </c>
      <c r="AP97" s="174">
        <v>0</v>
      </c>
      <c r="AQ97" s="174">
        <v>0</v>
      </c>
      <c r="AR97" s="174">
        <v>0</v>
      </c>
      <c r="AS97" s="174">
        <v>0</v>
      </c>
      <c r="AT97" s="174">
        <v>0</v>
      </c>
      <c r="AU97" s="174">
        <v>10.67</v>
      </c>
      <c r="AV97" s="174">
        <v>0.05</v>
      </c>
      <c r="AW97" s="174">
        <v>0.08</v>
      </c>
      <c r="AX97" s="174">
        <v>0.04</v>
      </c>
      <c r="AY97" s="174">
        <v>0.08</v>
      </c>
    </row>
    <row r="98" spans="1:51">
      <c r="A98" t="s">
        <v>140</v>
      </c>
      <c r="B98" s="174">
        <v>0</v>
      </c>
      <c r="C98" s="174">
        <v>5.99</v>
      </c>
      <c r="D98" s="174">
        <v>13.02</v>
      </c>
      <c r="E98" s="174">
        <v>0</v>
      </c>
      <c r="F98" s="174">
        <v>0</v>
      </c>
      <c r="G98" s="174">
        <v>30.57</v>
      </c>
      <c r="H98" s="174">
        <v>0</v>
      </c>
      <c r="I98" s="174">
        <v>0</v>
      </c>
      <c r="J98" s="174">
        <v>40.19</v>
      </c>
      <c r="K98" s="174">
        <v>257.27</v>
      </c>
      <c r="L98" s="174">
        <v>2.08</v>
      </c>
      <c r="M98" s="174">
        <v>1.79</v>
      </c>
      <c r="N98" s="174">
        <v>3.79</v>
      </c>
      <c r="O98" s="174">
        <v>2.4300000000000002</v>
      </c>
      <c r="P98" s="174">
        <v>0.97</v>
      </c>
      <c r="Q98" s="174">
        <v>0.86</v>
      </c>
      <c r="R98" s="174">
        <v>0.62</v>
      </c>
      <c r="S98" s="174">
        <v>0.39</v>
      </c>
      <c r="T98" s="174">
        <v>0.03</v>
      </c>
      <c r="U98" s="174">
        <v>2.02</v>
      </c>
      <c r="V98" s="174">
        <v>0.28999999999999998</v>
      </c>
      <c r="W98" s="174">
        <v>1.53</v>
      </c>
      <c r="X98" s="174">
        <v>2.11</v>
      </c>
      <c r="Y98" s="174">
        <v>0</v>
      </c>
      <c r="Z98" s="174">
        <v>3.97</v>
      </c>
      <c r="AA98" s="174">
        <v>2.54</v>
      </c>
      <c r="AB98" s="174">
        <v>0</v>
      </c>
      <c r="AC98" s="174">
        <v>20.45</v>
      </c>
      <c r="AD98" s="174">
        <v>0</v>
      </c>
      <c r="AE98" s="174">
        <v>0</v>
      </c>
      <c r="AF98" s="174">
        <v>0</v>
      </c>
      <c r="AG98" s="174">
        <v>32.909999999999997</v>
      </c>
      <c r="AH98" s="174">
        <v>0</v>
      </c>
      <c r="AI98" s="174">
        <v>14.15</v>
      </c>
      <c r="AJ98" s="174">
        <v>0</v>
      </c>
      <c r="AK98" s="174">
        <v>126.85</v>
      </c>
      <c r="AL98" s="174">
        <v>0</v>
      </c>
      <c r="AM98" s="174">
        <v>0</v>
      </c>
      <c r="AN98" s="174">
        <v>0</v>
      </c>
      <c r="AO98" s="174">
        <v>377.43</v>
      </c>
      <c r="AP98" s="174">
        <v>0</v>
      </c>
      <c r="AQ98" s="174">
        <v>0</v>
      </c>
      <c r="AR98" s="174">
        <v>0</v>
      </c>
      <c r="AS98" s="174">
        <v>0</v>
      </c>
      <c r="AT98" s="174">
        <v>0</v>
      </c>
      <c r="AU98" s="174">
        <v>10.67</v>
      </c>
      <c r="AV98" s="174">
        <v>0.05</v>
      </c>
      <c r="AW98" s="174">
        <v>0.08</v>
      </c>
      <c r="AX98" s="174">
        <v>0.04</v>
      </c>
      <c r="AY98" s="174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3.2820000000000002E-2</v>
      </c>
      <c r="D99">
        <f t="shared" si="0"/>
        <v>0.42299999999999999</v>
      </c>
      <c r="E99">
        <f t="shared" si="0"/>
        <v>0</v>
      </c>
      <c r="F99">
        <f t="shared" si="0"/>
        <v>0</v>
      </c>
      <c r="G99">
        <f t="shared" si="0"/>
        <v>0.73368000000000089</v>
      </c>
      <c r="H99">
        <f t="shared" si="0"/>
        <v>0</v>
      </c>
      <c r="I99">
        <f t="shared" si="0"/>
        <v>0</v>
      </c>
      <c r="J99">
        <f t="shared" si="0"/>
        <v>0.94594750000000116</v>
      </c>
      <c r="K99">
        <f t="shared" si="0"/>
        <v>7.8181750000000054</v>
      </c>
      <c r="L99">
        <f t="shared" si="0"/>
        <v>0.16421000000000041</v>
      </c>
      <c r="M99">
        <f t="shared" si="0"/>
        <v>0.11044500000000027</v>
      </c>
      <c r="N99">
        <f t="shared" si="0"/>
        <v>6.9175000000000028E-2</v>
      </c>
      <c r="O99">
        <f t="shared" si="0"/>
        <v>0.14491999999999974</v>
      </c>
      <c r="P99">
        <f t="shared" si="0"/>
        <v>2.3384999999999996E-2</v>
      </c>
      <c r="Q99">
        <f t="shared" si="0"/>
        <v>7.181000000000004E-2</v>
      </c>
      <c r="R99">
        <f t="shared" si="0"/>
        <v>0.16945750000000009</v>
      </c>
      <c r="S99">
        <f t="shared" si="0"/>
        <v>0.10236249999999987</v>
      </c>
      <c r="T99">
        <f t="shared" si="0"/>
        <v>7.4450000000000106E-3</v>
      </c>
      <c r="U99">
        <f t="shared" si="0"/>
        <v>4.8480000000000058E-2</v>
      </c>
      <c r="V99">
        <f t="shared" si="0"/>
        <v>8.4167500000000103E-2</v>
      </c>
      <c r="W99">
        <f t="shared" si="0"/>
        <v>0.23049749999999966</v>
      </c>
      <c r="X99">
        <f t="shared" si="0"/>
        <v>0.53136750000000088</v>
      </c>
      <c r="Y99">
        <f t="shared" si="0"/>
        <v>0</v>
      </c>
      <c r="Z99">
        <f t="shared" si="0"/>
        <v>1.0109499999999976</v>
      </c>
      <c r="AA99">
        <f t="shared" si="0"/>
        <v>0.4252149999999994</v>
      </c>
      <c r="AB99">
        <f t="shared" si="0"/>
        <v>0</v>
      </c>
      <c r="AC99">
        <f t="shared" si="0"/>
        <v>0.50450250000000041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0.74029999999999929</v>
      </c>
      <c r="AH99">
        <f t="shared" si="0"/>
        <v>4.7104999999999994E-2</v>
      </c>
      <c r="AI99">
        <f t="shared" si="0"/>
        <v>0.27026499999999981</v>
      </c>
      <c r="AJ99">
        <f t="shared" si="0"/>
        <v>5.6599999999999977E-2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0.23269749999999992</v>
      </c>
      <c r="AV99">
        <f t="shared" si="1"/>
        <v>1.1999999999999977E-3</v>
      </c>
      <c r="AW99">
        <f t="shared" si="1"/>
        <v>7.6250000000000059E-4</v>
      </c>
      <c r="AX99">
        <f t="shared" si="1"/>
        <v>5.2250000000000029E-4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482</v>
      </c>
      <c r="AU1" t="s">
        <v>481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4">
        <v>0</v>
      </c>
      <c r="C3" s="174">
        <v>0</v>
      </c>
      <c r="D3" s="174">
        <v>9.8699999999999992</v>
      </c>
      <c r="E3" s="174">
        <v>0</v>
      </c>
      <c r="F3" s="174">
        <v>0</v>
      </c>
      <c r="G3" s="174">
        <v>15.72</v>
      </c>
      <c r="H3" s="174">
        <v>0</v>
      </c>
      <c r="I3" s="174">
        <v>0</v>
      </c>
      <c r="J3" s="174">
        <v>19.760000000000002</v>
      </c>
      <c r="K3" s="174">
        <v>82.79</v>
      </c>
      <c r="L3" s="174">
        <v>4.28</v>
      </c>
      <c r="M3" s="174">
        <v>0</v>
      </c>
      <c r="N3" s="174">
        <v>0.49</v>
      </c>
      <c r="O3" s="174">
        <v>1.64</v>
      </c>
      <c r="P3" s="174">
        <v>2.2400000000000002</v>
      </c>
      <c r="Q3" s="174">
        <v>0.18</v>
      </c>
      <c r="R3" s="174">
        <v>0.35</v>
      </c>
      <c r="S3" s="174">
        <v>0.22</v>
      </c>
      <c r="T3" s="174">
        <v>0</v>
      </c>
      <c r="U3" s="174">
        <v>9.5</v>
      </c>
      <c r="V3" s="174">
        <v>0.17</v>
      </c>
      <c r="W3" s="174">
        <v>0.36</v>
      </c>
      <c r="X3" s="174">
        <v>1.22</v>
      </c>
      <c r="Y3" s="174">
        <v>0</v>
      </c>
      <c r="Z3" s="174">
        <v>2.2999999999999998</v>
      </c>
      <c r="AA3" s="174">
        <v>0.74</v>
      </c>
      <c r="AB3" s="174">
        <v>0</v>
      </c>
      <c r="AC3" s="174">
        <v>11.2</v>
      </c>
      <c r="AD3" s="174">
        <v>0</v>
      </c>
      <c r="AE3" s="174">
        <v>0</v>
      </c>
      <c r="AF3" s="174">
        <v>0</v>
      </c>
      <c r="AG3" s="174">
        <v>18.3</v>
      </c>
      <c r="AH3" s="174">
        <v>0</v>
      </c>
      <c r="AI3" s="174">
        <v>6.43</v>
      </c>
      <c r="AJ3" s="174">
        <v>0</v>
      </c>
      <c r="AK3" s="174">
        <v>73.349999999999994</v>
      </c>
      <c r="AL3" s="174">
        <v>0</v>
      </c>
      <c r="AM3" s="174">
        <v>0</v>
      </c>
      <c r="AN3" s="174">
        <v>0</v>
      </c>
      <c r="AO3" s="174">
        <v>218.25</v>
      </c>
      <c r="AP3" s="174">
        <v>0</v>
      </c>
      <c r="AQ3" s="174">
        <v>0</v>
      </c>
      <c r="AR3" s="174">
        <v>0</v>
      </c>
      <c r="AS3" s="174">
        <v>0</v>
      </c>
      <c r="AT3" s="174">
        <v>0</v>
      </c>
      <c r="AU3" s="174">
        <v>0</v>
      </c>
      <c r="AV3" s="174">
        <v>0</v>
      </c>
      <c r="AW3" s="174">
        <v>0</v>
      </c>
      <c r="AX3" s="174">
        <v>0</v>
      </c>
      <c r="AY3" s="174">
        <v>0</v>
      </c>
    </row>
    <row r="4" spans="1:51">
      <c r="A4" t="s">
        <v>46</v>
      </c>
      <c r="B4" s="174">
        <v>0</v>
      </c>
      <c r="C4" s="174">
        <v>0</v>
      </c>
      <c r="D4" s="174">
        <v>9.8699999999999992</v>
      </c>
      <c r="E4" s="174">
        <v>0</v>
      </c>
      <c r="F4" s="174">
        <v>0</v>
      </c>
      <c r="G4" s="174">
        <v>15.72</v>
      </c>
      <c r="H4" s="174">
        <v>0</v>
      </c>
      <c r="I4" s="174">
        <v>0</v>
      </c>
      <c r="J4" s="174">
        <v>19.760000000000002</v>
      </c>
      <c r="K4" s="174">
        <v>82.79</v>
      </c>
      <c r="L4" s="174">
        <v>4.28</v>
      </c>
      <c r="M4" s="174">
        <v>0</v>
      </c>
      <c r="N4" s="174">
        <v>0.49</v>
      </c>
      <c r="O4" s="174">
        <v>1.64</v>
      </c>
      <c r="P4" s="174">
        <v>2.2400000000000002</v>
      </c>
      <c r="Q4" s="174">
        <v>0.18</v>
      </c>
      <c r="R4" s="174">
        <v>0.35</v>
      </c>
      <c r="S4" s="174">
        <v>0.22</v>
      </c>
      <c r="T4" s="174">
        <v>0</v>
      </c>
      <c r="U4" s="174">
        <v>9.5</v>
      </c>
      <c r="V4" s="174">
        <v>0.17</v>
      </c>
      <c r="W4" s="174">
        <v>0.36</v>
      </c>
      <c r="X4" s="174">
        <v>1.22</v>
      </c>
      <c r="Y4" s="174">
        <v>0</v>
      </c>
      <c r="Z4" s="174">
        <v>2.2999999999999998</v>
      </c>
      <c r="AA4" s="174">
        <v>0.74</v>
      </c>
      <c r="AB4" s="174">
        <v>0</v>
      </c>
      <c r="AC4" s="174">
        <v>11.2</v>
      </c>
      <c r="AD4" s="174">
        <v>0</v>
      </c>
      <c r="AE4" s="174">
        <v>0</v>
      </c>
      <c r="AF4" s="174">
        <v>0</v>
      </c>
      <c r="AG4" s="174">
        <v>18.3</v>
      </c>
      <c r="AH4" s="174">
        <v>0</v>
      </c>
      <c r="AI4" s="174">
        <v>6.43</v>
      </c>
      <c r="AJ4" s="174">
        <v>0</v>
      </c>
      <c r="AK4" s="174">
        <v>73.349999999999994</v>
      </c>
      <c r="AL4" s="174">
        <v>0</v>
      </c>
      <c r="AM4" s="174">
        <v>0</v>
      </c>
      <c r="AN4" s="174">
        <v>0</v>
      </c>
      <c r="AO4" s="174">
        <v>218.25</v>
      </c>
      <c r="AP4" s="174">
        <v>0</v>
      </c>
      <c r="AQ4" s="174">
        <v>0</v>
      </c>
      <c r="AR4" s="174">
        <v>0</v>
      </c>
      <c r="AS4" s="174">
        <v>0</v>
      </c>
      <c r="AT4" s="174">
        <v>0</v>
      </c>
      <c r="AU4" s="174">
        <v>0</v>
      </c>
      <c r="AV4" s="174">
        <v>0</v>
      </c>
      <c r="AW4" s="174">
        <v>0</v>
      </c>
      <c r="AX4" s="174">
        <v>0</v>
      </c>
      <c r="AY4" s="174">
        <v>0</v>
      </c>
    </row>
    <row r="5" spans="1:51">
      <c r="A5" t="s">
        <v>47</v>
      </c>
      <c r="B5" s="174">
        <v>0</v>
      </c>
      <c r="C5" s="174">
        <v>0</v>
      </c>
      <c r="D5" s="174">
        <v>9.8699999999999992</v>
      </c>
      <c r="E5" s="174">
        <v>0</v>
      </c>
      <c r="F5" s="174">
        <v>0</v>
      </c>
      <c r="G5" s="174">
        <v>15.72</v>
      </c>
      <c r="H5" s="174">
        <v>0</v>
      </c>
      <c r="I5" s="174">
        <v>0</v>
      </c>
      <c r="J5" s="174">
        <v>21.15</v>
      </c>
      <c r="K5" s="174">
        <v>82.8</v>
      </c>
      <c r="L5" s="174">
        <v>4.28</v>
      </c>
      <c r="M5" s="174">
        <v>0</v>
      </c>
      <c r="N5" s="174">
        <v>0.49</v>
      </c>
      <c r="O5" s="174">
        <v>1.64</v>
      </c>
      <c r="P5" s="174">
        <v>2.2400000000000002</v>
      </c>
      <c r="Q5" s="174">
        <v>0</v>
      </c>
      <c r="R5" s="174">
        <v>0.35</v>
      </c>
      <c r="S5" s="174">
        <v>0.22</v>
      </c>
      <c r="T5" s="174">
        <v>0</v>
      </c>
      <c r="U5" s="174">
        <v>9.5</v>
      </c>
      <c r="V5" s="174">
        <v>0.17</v>
      </c>
      <c r="W5" s="174">
        <v>0.36</v>
      </c>
      <c r="X5" s="174">
        <v>1.22</v>
      </c>
      <c r="Y5" s="174">
        <v>0</v>
      </c>
      <c r="Z5" s="174">
        <v>2.2999999999999998</v>
      </c>
      <c r="AA5" s="174">
        <v>0.74</v>
      </c>
      <c r="AB5" s="174">
        <v>0</v>
      </c>
      <c r="AC5" s="174">
        <v>11.2</v>
      </c>
      <c r="AD5" s="174">
        <v>0</v>
      </c>
      <c r="AE5" s="174">
        <v>0</v>
      </c>
      <c r="AF5" s="174">
        <v>0</v>
      </c>
      <c r="AG5" s="174">
        <v>18.3</v>
      </c>
      <c r="AH5" s="174">
        <v>0</v>
      </c>
      <c r="AI5" s="174">
        <v>6.43</v>
      </c>
      <c r="AJ5" s="174">
        <v>0</v>
      </c>
      <c r="AK5" s="174">
        <v>73.349999999999994</v>
      </c>
      <c r="AL5" s="174">
        <v>0</v>
      </c>
      <c r="AM5" s="174">
        <v>0</v>
      </c>
      <c r="AN5" s="174">
        <v>0</v>
      </c>
      <c r="AO5" s="174">
        <v>218.25</v>
      </c>
      <c r="AP5" s="174">
        <v>0</v>
      </c>
      <c r="AQ5" s="174">
        <v>0</v>
      </c>
      <c r="AR5" s="174">
        <v>0</v>
      </c>
      <c r="AS5" s="174">
        <v>0</v>
      </c>
      <c r="AT5" s="174">
        <v>0</v>
      </c>
      <c r="AU5" s="174">
        <v>0</v>
      </c>
      <c r="AV5" s="174">
        <v>0</v>
      </c>
      <c r="AW5" s="174">
        <v>0</v>
      </c>
      <c r="AX5" s="174">
        <v>0</v>
      </c>
      <c r="AY5" s="174">
        <v>0</v>
      </c>
    </row>
    <row r="6" spans="1:51">
      <c r="A6" t="s">
        <v>48</v>
      </c>
      <c r="B6" s="174">
        <v>0</v>
      </c>
      <c r="C6" s="174">
        <v>0</v>
      </c>
      <c r="D6" s="174">
        <v>9.8699999999999992</v>
      </c>
      <c r="E6" s="174">
        <v>0</v>
      </c>
      <c r="F6" s="174">
        <v>0</v>
      </c>
      <c r="G6" s="174">
        <v>15.72</v>
      </c>
      <c r="H6" s="174">
        <v>0</v>
      </c>
      <c r="I6" s="174">
        <v>0</v>
      </c>
      <c r="J6" s="174">
        <v>21.15</v>
      </c>
      <c r="K6" s="174">
        <v>82.8</v>
      </c>
      <c r="L6" s="174">
        <v>4.28</v>
      </c>
      <c r="M6" s="174">
        <v>0</v>
      </c>
      <c r="N6" s="174">
        <v>0.49</v>
      </c>
      <c r="O6" s="174">
        <v>1.64</v>
      </c>
      <c r="P6" s="174">
        <v>2.2400000000000002</v>
      </c>
      <c r="Q6" s="174">
        <v>0</v>
      </c>
      <c r="R6" s="174">
        <v>0.35</v>
      </c>
      <c r="S6" s="174">
        <v>0.22</v>
      </c>
      <c r="T6" s="174">
        <v>0</v>
      </c>
      <c r="U6" s="174">
        <v>9.5</v>
      </c>
      <c r="V6" s="174">
        <v>0.17</v>
      </c>
      <c r="W6" s="174">
        <v>0</v>
      </c>
      <c r="X6" s="174">
        <v>1.22</v>
      </c>
      <c r="Y6" s="174">
        <v>0</v>
      </c>
      <c r="Z6" s="174">
        <v>0</v>
      </c>
      <c r="AA6" s="174">
        <v>0.74</v>
      </c>
      <c r="AB6" s="174">
        <v>0</v>
      </c>
      <c r="AC6" s="174">
        <v>11.2</v>
      </c>
      <c r="AD6" s="174">
        <v>0</v>
      </c>
      <c r="AE6" s="174">
        <v>0</v>
      </c>
      <c r="AF6" s="174">
        <v>0</v>
      </c>
      <c r="AG6" s="174">
        <v>26.33</v>
      </c>
      <c r="AH6" s="174">
        <v>0</v>
      </c>
      <c r="AI6" s="174">
        <v>0</v>
      </c>
      <c r="AJ6" s="174">
        <v>0</v>
      </c>
      <c r="AK6" s="174">
        <v>73.349999999999994</v>
      </c>
      <c r="AL6" s="174">
        <v>0</v>
      </c>
      <c r="AM6" s="174">
        <v>0</v>
      </c>
      <c r="AN6" s="174">
        <v>0</v>
      </c>
      <c r="AO6" s="174">
        <v>218.25</v>
      </c>
      <c r="AP6" s="174">
        <v>0</v>
      </c>
      <c r="AQ6" s="174">
        <v>0</v>
      </c>
      <c r="AR6" s="174">
        <v>0</v>
      </c>
      <c r="AS6" s="174">
        <v>0</v>
      </c>
      <c r="AT6" s="174">
        <v>0</v>
      </c>
      <c r="AU6" s="174">
        <v>0</v>
      </c>
      <c r="AV6" s="174">
        <v>0</v>
      </c>
      <c r="AW6" s="174">
        <v>0</v>
      </c>
      <c r="AX6" s="174">
        <v>0</v>
      </c>
      <c r="AY6" s="174">
        <v>0</v>
      </c>
    </row>
    <row r="7" spans="1:51">
      <c r="A7" t="s">
        <v>49</v>
      </c>
      <c r="B7" s="174">
        <v>0</v>
      </c>
      <c r="C7" s="174">
        <v>0</v>
      </c>
      <c r="D7" s="174">
        <v>10.130000000000001</v>
      </c>
      <c r="E7" s="174">
        <v>0</v>
      </c>
      <c r="F7" s="174">
        <v>0</v>
      </c>
      <c r="G7" s="174">
        <v>15.72</v>
      </c>
      <c r="H7" s="174">
        <v>0</v>
      </c>
      <c r="I7" s="174">
        <v>0</v>
      </c>
      <c r="J7" s="174">
        <v>21.15</v>
      </c>
      <c r="K7" s="174">
        <v>82.8</v>
      </c>
      <c r="L7" s="174">
        <v>4.28</v>
      </c>
      <c r="M7" s="174">
        <v>0</v>
      </c>
      <c r="N7" s="174">
        <v>0.49</v>
      </c>
      <c r="O7" s="174">
        <v>1.64</v>
      </c>
      <c r="P7" s="174">
        <v>2.2400000000000002</v>
      </c>
      <c r="Q7" s="174">
        <v>0</v>
      </c>
      <c r="R7" s="174">
        <v>0.35</v>
      </c>
      <c r="S7" s="174">
        <v>0.22</v>
      </c>
      <c r="T7" s="174">
        <v>0</v>
      </c>
      <c r="U7" s="174">
        <v>9.5</v>
      </c>
      <c r="V7" s="174">
        <v>0.17</v>
      </c>
      <c r="W7" s="174">
        <v>0</v>
      </c>
      <c r="X7" s="174">
        <v>1.22</v>
      </c>
      <c r="Y7" s="174">
        <v>0</v>
      </c>
      <c r="Z7" s="174">
        <v>2.2999999999999998</v>
      </c>
      <c r="AA7" s="174">
        <v>0.74</v>
      </c>
      <c r="AB7" s="174">
        <v>0</v>
      </c>
      <c r="AC7" s="174">
        <v>11.2</v>
      </c>
      <c r="AD7" s="174">
        <v>0</v>
      </c>
      <c r="AE7" s="174">
        <v>0</v>
      </c>
      <c r="AF7" s="174">
        <v>0</v>
      </c>
      <c r="AG7" s="174">
        <v>17.899999999999999</v>
      </c>
      <c r="AH7" s="174">
        <v>0</v>
      </c>
      <c r="AI7" s="174">
        <v>8.0399999999999991</v>
      </c>
      <c r="AJ7" s="174">
        <v>0</v>
      </c>
      <c r="AK7" s="174">
        <v>73.349999999999994</v>
      </c>
      <c r="AL7" s="174">
        <v>0</v>
      </c>
      <c r="AM7" s="174">
        <v>0</v>
      </c>
      <c r="AN7" s="174">
        <v>0</v>
      </c>
      <c r="AO7" s="174">
        <v>218.25</v>
      </c>
      <c r="AP7" s="174">
        <v>0</v>
      </c>
      <c r="AQ7" s="174">
        <v>0</v>
      </c>
      <c r="AR7" s="174">
        <v>0</v>
      </c>
      <c r="AS7" s="174">
        <v>0</v>
      </c>
      <c r="AT7" s="174">
        <v>0</v>
      </c>
      <c r="AU7" s="174">
        <v>0</v>
      </c>
      <c r="AV7" s="174">
        <v>0</v>
      </c>
      <c r="AW7" s="174">
        <v>0</v>
      </c>
      <c r="AX7" s="174">
        <v>0</v>
      </c>
      <c r="AY7" s="174">
        <v>0</v>
      </c>
    </row>
    <row r="8" spans="1:51">
      <c r="A8" t="s">
        <v>50</v>
      </c>
      <c r="B8" s="174">
        <v>0</v>
      </c>
      <c r="C8" s="174">
        <v>0</v>
      </c>
      <c r="D8" s="174">
        <v>10.130000000000001</v>
      </c>
      <c r="E8" s="174">
        <v>0</v>
      </c>
      <c r="F8" s="174">
        <v>0</v>
      </c>
      <c r="G8" s="174">
        <v>15.72</v>
      </c>
      <c r="H8" s="174">
        <v>0</v>
      </c>
      <c r="I8" s="174">
        <v>0</v>
      </c>
      <c r="J8" s="174">
        <v>21.15</v>
      </c>
      <c r="K8" s="174">
        <v>82.8</v>
      </c>
      <c r="L8" s="174">
        <v>4.28</v>
      </c>
      <c r="M8" s="174">
        <v>0</v>
      </c>
      <c r="N8" s="174">
        <v>0.49</v>
      </c>
      <c r="O8" s="174">
        <v>1.64</v>
      </c>
      <c r="P8" s="174">
        <v>2.2400000000000002</v>
      </c>
      <c r="Q8" s="174">
        <v>0</v>
      </c>
      <c r="R8" s="174">
        <v>0.35</v>
      </c>
      <c r="S8" s="174">
        <v>0.22</v>
      </c>
      <c r="T8" s="174">
        <v>0</v>
      </c>
      <c r="U8" s="174">
        <v>9.5</v>
      </c>
      <c r="V8" s="174">
        <v>0.17</v>
      </c>
      <c r="W8" s="174">
        <v>0</v>
      </c>
      <c r="X8" s="174">
        <v>1.22</v>
      </c>
      <c r="Y8" s="174">
        <v>0</v>
      </c>
      <c r="Z8" s="174">
        <v>2.2999999999999998</v>
      </c>
      <c r="AA8" s="174">
        <v>0.74</v>
      </c>
      <c r="AB8" s="174">
        <v>0</v>
      </c>
      <c r="AC8" s="174">
        <v>11.2</v>
      </c>
      <c r="AD8" s="174">
        <v>0</v>
      </c>
      <c r="AE8" s="174">
        <v>0</v>
      </c>
      <c r="AF8" s="174">
        <v>0</v>
      </c>
      <c r="AG8" s="174">
        <v>17.899999999999999</v>
      </c>
      <c r="AH8" s="174">
        <v>0</v>
      </c>
      <c r="AI8" s="174">
        <v>8.0399999999999991</v>
      </c>
      <c r="AJ8" s="174">
        <v>0</v>
      </c>
      <c r="AK8" s="174">
        <v>73.349999999999994</v>
      </c>
      <c r="AL8" s="174">
        <v>0</v>
      </c>
      <c r="AM8" s="174">
        <v>0</v>
      </c>
      <c r="AN8" s="174">
        <v>0</v>
      </c>
      <c r="AO8" s="174">
        <v>218.25</v>
      </c>
      <c r="AP8" s="174">
        <v>0</v>
      </c>
      <c r="AQ8" s="174">
        <v>0</v>
      </c>
      <c r="AR8" s="174">
        <v>0</v>
      </c>
      <c r="AS8" s="174">
        <v>0</v>
      </c>
      <c r="AT8" s="174">
        <v>0</v>
      </c>
      <c r="AU8" s="174">
        <v>0</v>
      </c>
      <c r="AV8" s="174">
        <v>0</v>
      </c>
      <c r="AW8" s="174">
        <v>0</v>
      </c>
      <c r="AX8" s="174">
        <v>0</v>
      </c>
      <c r="AY8" s="174">
        <v>0</v>
      </c>
    </row>
    <row r="9" spans="1:51">
      <c r="A9" t="s">
        <v>51</v>
      </c>
      <c r="B9" s="174">
        <v>0</v>
      </c>
      <c r="C9" s="174">
        <v>0</v>
      </c>
      <c r="D9" s="174">
        <v>10.130000000000001</v>
      </c>
      <c r="E9" s="174">
        <v>0</v>
      </c>
      <c r="F9" s="174">
        <v>0</v>
      </c>
      <c r="G9" s="174">
        <v>15.72</v>
      </c>
      <c r="H9" s="174">
        <v>0</v>
      </c>
      <c r="I9" s="174">
        <v>0</v>
      </c>
      <c r="J9" s="174">
        <v>21.15</v>
      </c>
      <c r="K9" s="174">
        <v>82.8</v>
      </c>
      <c r="L9" s="174">
        <v>4.28</v>
      </c>
      <c r="M9" s="174">
        <v>0</v>
      </c>
      <c r="N9" s="174">
        <v>0.49</v>
      </c>
      <c r="O9" s="174">
        <v>1.64</v>
      </c>
      <c r="P9" s="174">
        <v>2.2400000000000002</v>
      </c>
      <c r="Q9" s="174">
        <v>0</v>
      </c>
      <c r="R9" s="174">
        <v>0.35</v>
      </c>
      <c r="S9" s="174">
        <v>0</v>
      </c>
      <c r="T9" s="174">
        <v>0</v>
      </c>
      <c r="U9" s="174">
        <v>9.5</v>
      </c>
      <c r="V9" s="174">
        <v>0.17</v>
      </c>
      <c r="W9" s="174">
        <v>0</v>
      </c>
      <c r="X9" s="174">
        <v>1.22</v>
      </c>
      <c r="Y9" s="174">
        <v>0</v>
      </c>
      <c r="Z9" s="174">
        <v>2.2999999999999998</v>
      </c>
      <c r="AA9" s="174">
        <v>0.74</v>
      </c>
      <c r="AB9" s="174">
        <v>0</v>
      </c>
      <c r="AC9" s="174">
        <v>11.2</v>
      </c>
      <c r="AD9" s="174">
        <v>0</v>
      </c>
      <c r="AE9" s="174">
        <v>0</v>
      </c>
      <c r="AF9" s="174">
        <v>0</v>
      </c>
      <c r="AG9" s="174">
        <v>17.899999999999999</v>
      </c>
      <c r="AH9" s="174">
        <v>0</v>
      </c>
      <c r="AI9" s="174">
        <v>8.0399999999999991</v>
      </c>
      <c r="AJ9" s="174">
        <v>0</v>
      </c>
      <c r="AK9" s="174">
        <v>73.349999999999994</v>
      </c>
      <c r="AL9" s="174">
        <v>0</v>
      </c>
      <c r="AM9" s="174">
        <v>0</v>
      </c>
      <c r="AN9" s="174">
        <v>0</v>
      </c>
      <c r="AO9" s="174">
        <v>218.25</v>
      </c>
      <c r="AP9" s="174">
        <v>0</v>
      </c>
      <c r="AQ9" s="174">
        <v>0</v>
      </c>
      <c r="AR9" s="174">
        <v>0</v>
      </c>
      <c r="AS9" s="174">
        <v>0</v>
      </c>
      <c r="AT9" s="174">
        <v>0</v>
      </c>
      <c r="AU9" s="174">
        <v>0</v>
      </c>
      <c r="AV9" s="174">
        <v>0</v>
      </c>
      <c r="AW9" s="174">
        <v>0</v>
      </c>
      <c r="AX9" s="174">
        <v>0</v>
      </c>
      <c r="AY9" s="174">
        <v>0</v>
      </c>
    </row>
    <row r="10" spans="1:51">
      <c r="A10" t="s">
        <v>52</v>
      </c>
      <c r="B10" s="174">
        <v>0</v>
      </c>
      <c r="C10" s="174">
        <v>0</v>
      </c>
      <c r="D10" s="174">
        <v>10.130000000000001</v>
      </c>
      <c r="E10" s="174">
        <v>0</v>
      </c>
      <c r="F10" s="174">
        <v>0</v>
      </c>
      <c r="G10" s="174">
        <v>15.72</v>
      </c>
      <c r="H10" s="174">
        <v>0</v>
      </c>
      <c r="I10" s="174">
        <v>0</v>
      </c>
      <c r="J10" s="174">
        <v>21.15</v>
      </c>
      <c r="K10" s="174">
        <v>82.8</v>
      </c>
      <c r="L10" s="174">
        <v>4.28</v>
      </c>
      <c r="M10" s="174">
        <v>0</v>
      </c>
      <c r="N10" s="174">
        <v>0.49</v>
      </c>
      <c r="O10" s="174">
        <v>1.64</v>
      </c>
      <c r="P10" s="174">
        <v>2.2400000000000002</v>
      </c>
      <c r="Q10" s="174">
        <v>0</v>
      </c>
      <c r="R10" s="174">
        <v>0.35</v>
      </c>
      <c r="S10" s="174">
        <v>0</v>
      </c>
      <c r="T10" s="174">
        <v>0</v>
      </c>
      <c r="U10" s="174">
        <v>9.5</v>
      </c>
      <c r="V10" s="174">
        <v>0.17</v>
      </c>
      <c r="W10" s="174">
        <v>0</v>
      </c>
      <c r="X10" s="174">
        <v>1.22</v>
      </c>
      <c r="Y10" s="174">
        <v>0</v>
      </c>
      <c r="Z10" s="174">
        <v>2.2999999999999998</v>
      </c>
      <c r="AA10" s="174">
        <v>0.74</v>
      </c>
      <c r="AB10" s="174">
        <v>0</v>
      </c>
      <c r="AC10" s="174">
        <v>11.2</v>
      </c>
      <c r="AD10" s="174">
        <v>0</v>
      </c>
      <c r="AE10" s="174">
        <v>0</v>
      </c>
      <c r="AF10" s="174">
        <v>0</v>
      </c>
      <c r="AG10" s="174">
        <v>17.899999999999999</v>
      </c>
      <c r="AH10" s="174">
        <v>0</v>
      </c>
      <c r="AI10" s="174">
        <v>8.0399999999999991</v>
      </c>
      <c r="AJ10" s="174">
        <v>0</v>
      </c>
      <c r="AK10" s="174">
        <v>73.349999999999994</v>
      </c>
      <c r="AL10" s="174">
        <v>0</v>
      </c>
      <c r="AM10" s="174">
        <v>0</v>
      </c>
      <c r="AN10" s="174">
        <v>0</v>
      </c>
      <c r="AO10" s="174">
        <v>218.25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0</v>
      </c>
      <c r="AV10" s="174">
        <v>0</v>
      </c>
      <c r="AW10" s="174">
        <v>0</v>
      </c>
      <c r="AX10" s="174">
        <v>0</v>
      </c>
      <c r="AY10" s="174">
        <v>0</v>
      </c>
    </row>
    <row r="11" spans="1:51">
      <c r="A11" t="s">
        <v>53</v>
      </c>
      <c r="B11" s="174">
        <v>0</v>
      </c>
      <c r="C11" s="174">
        <v>0</v>
      </c>
      <c r="D11" s="174">
        <v>10.4</v>
      </c>
      <c r="E11" s="174">
        <v>0</v>
      </c>
      <c r="F11" s="174">
        <v>0</v>
      </c>
      <c r="G11" s="174">
        <v>15.72</v>
      </c>
      <c r="H11" s="174">
        <v>0</v>
      </c>
      <c r="I11" s="174">
        <v>0</v>
      </c>
      <c r="J11" s="174">
        <v>21.15</v>
      </c>
      <c r="K11" s="174">
        <v>126.33</v>
      </c>
      <c r="L11" s="174">
        <v>4.28</v>
      </c>
      <c r="M11" s="174">
        <v>0</v>
      </c>
      <c r="N11" s="174">
        <v>0.49</v>
      </c>
      <c r="O11" s="174">
        <v>1.64</v>
      </c>
      <c r="P11" s="174">
        <v>2.2400000000000002</v>
      </c>
      <c r="Q11" s="174">
        <v>2.57</v>
      </c>
      <c r="R11" s="174">
        <v>0.35</v>
      </c>
      <c r="S11" s="174">
        <v>3.33</v>
      </c>
      <c r="T11" s="174">
        <v>0</v>
      </c>
      <c r="U11" s="174">
        <v>9.5</v>
      </c>
      <c r="V11" s="174">
        <v>0.17</v>
      </c>
      <c r="W11" s="174">
        <v>0</v>
      </c>
      <c r="X11" s="174">
        <v>1.22</v>
      </c>
      <c r="Y11" s="174">
        <v>0</v>
      </c>
      <c r="Z11" s="174">
        <v>2.2999999999999998</v>
      </c>
      <c r="AA11" s="174">
        <v>0.74</v>
      </c>
      <c r="AB11" s="174">
        <v>0</v>
      </c>
      <c r="AC11" s="174">
        <v>11.2</v>
      </c>
      <c r="AD11" s="174">
        <v>0</v>
      </c>
      <c r="AE11" s="174">
        <v>0</v>
      </c>
      <c r="AF11" s="174">
        <v>0</v>
      </c>
      <c r="AG11" s="174">
        <v>17.899999999999999</v>
      </c>
      <c r="AH11" s="174">
        <v>0</v>
      </c>
      <c r="AI11" s="174">
        <v>8.0399999999999991</v>
      </c>
      <c r="AJ11" s="174">
        <v>0</v>
      </c>
      <c r="AK11" s="174">
        <v>73.349999999999994</v>
      </c>
      <c r="AL11" s="174">
        <v>0</v>
      </c>
      <c r="AM11" s="174">
        <v>0</v>
      </c>
      <c r="AN11" s="174">
        <v>0</v>
      </c>
      <c r="AO11" s="174">
        <v>218.25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</row>
    <row r="12" spans="1:51">
      <c r="A12" t="s">
        <v>54</v>
      </c>
      <c r="B12" s="174">
        <v>0</v>
      </c>
      <c r="C12" s="174">
        <v>0</v>
      </c>
      <c r="D12" s="174">
        <v>10.4</v>
      </c>
      <c r="E12" s="174">
        <v>0</v>
      </c>
      <c r="F12" s="174">
        <v>0</v>
      </c>
      <c r="G12" s="174">
        <v>15.72</v>
      </c>
      <c r="H12" s="174">
        <v>0</v>
      </c>
      <c r="I12" s="174">
        <v>0</v>
      </c>
      <c r="J12" s="174">
        <v>21.15</v>
      </c>
      <c r="K12" s="174">
        <v>126.33</v>
      </c>
      <c r="L12" s="174">
        <v>4.28</v>
      </c>
      <c r="M12" s="174">
        <v>0</v>
      </c>
      <c r="N12" s="174">
        <v>0.49</v>
      </c>
      <c r="O12" s="174">
        <v>1.64</v>
      </c>
      <c r="P12" s="174">
        <v>2.2400000000000002</v>
      </c>
      <c r="Q12" s="174">
        <v>2.57</v>
      </c>
      <c r="R12" s="174">
        <v>0.35</v>
      </c>
      <c r="S12" s="174">
        <v>3.33</v>
      </c>
      <c r="T12" s="174">
        <v>0</v>
      </c>
      <c r="U12" s="174">
        <v>9.5</v>
      </c>
      <c r="V12" s="174">
        <v>0.17</v>
      </c>
      <c r="W12" s="174">
        <v>0</v>
      </c>
      <c r="X12" s="174">
        <v>1.22</v>
      </c>
      <c r="Y12" s="174">
        <v>0</v>
      </c>
      <c r="Z12" s="174">
        <v>2.2999999999999998</v>
      </c>
      <c r="AA12" s="174">
        <v>0.74</v>
      </c>
      <c r="AB12" s="174">
        <v>0</v>
      </c>
      <c r="AC12" s="174">
        <v>11.22</v>
      </c>
      <c r="AD12" s="174">
        <v>0</v>
      </c>
      <c r="AE12" s="174">
        <v>0</v>
      </c>
      <c r="AF12" s="174">
        <v>0</v>
      </c>
      <c r="AG12" s="174">
        <v>17.899999999999999</v>
      </c>
      <c r="AH12" s="174">
        <v>0</v>
      </c>
      <c r="AI12" s="174">
        <v>8.0399999999999991</v>
      </c>
      <c r="AJ12" s="174">
        <v>0</v>
      </c>
      <c r="AK12" s="174">
        <v>73.349999999999994</v>
      </c>
      <c r="AL12" s="174">
        <v>0</v>
      </c>
      <c r="AM12" s="174">
        <v>0</v>
      </c>
      <c r="AN12" s="174">
        <v>0</v>
      </c>
      <c r="AO12" s="174">
        <v>218.25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</row>
    <row r="13" spans="1:51">
      <c r="A13" t="s">
        <v>55</v>
      </c>
      <c r="B13" s="174">
        <v>0</v>
      </c>
      <c r="C13" s="174">
        <v>0</v>
      </c>
      <c r="D13" s="174">
        <v>10.4</v>
      </c>
      <c r="E13" s="174">
        <v>0</v>
      </c>
      <c r="F13" s="174">
        <v>0</v>
      </c>
      <c r="G13" s="174">
        <v>15.72</v>
      </c>
      <c r="H13" s="174">
        <v>0</v>
      </c>
      <c r="I13" s="174">
        <v>0</v>
      </c>
      <c r="J13" s="174">
        <v>21.15</v>
      </c>
      <c r="K13" s="174">
        <v>127.59</v>
      </c>
      <c r="L13" s="174">
        <v>4.28</v>
      </c>
      <c r="M13" s="174">
        <v>0</v>
      </c>
      <c r="N13" s="174">
        <v>0.49</v>
      </c>
      <c r="O13" s="174">
        <v>1.64</v>
      </c>
      <c r="P13" s="174">
        <v>2.2400000000000002</v>
      </c>
      <c r="Q13" s="174">
        <v>2.82</v>
      </c>
      <c r="R13" s="174">
        <v>0.35</v>
      </c>
      <c r="S13" s="174">
        <v>3.47</v>
      </c>
      <c r="T13" s="174">
        <v>0</v>
      </c>
      <c r="U13" s="174">
        <v>9.5</v>
      </c>
      <c r="V13" s="174">
        <v>0.17</v>
      </c>
      <c r="W13" s="174">
        <v>0.36</v>
      </c>
      <c r="X13" s="174">
        <v>1.22</v>
      </c>
      <c r="Y13" s="174">
        <v>0</v>
      </c>
      <c r="Z13" s="174">
        <v>2.2999999999999998</v>
      </c>
      <c r="AA13" s="174">
        <v>0.74</v>
      </c>
      <c r="AB13" s="174">
        <v>0</v>
      </c>
      <c r="AC13" s="174">
        <v>11.22</v>
      </c>
      <c r="AD13" s="174">
        <v>0</v>
      </c>
      <c r="AE13" s="174">
        <v>0</v>
      </c>
      <c r="AF13" s="174">
        <v>0</v>
      </c>
      <c r="AG13" s="174">
        <v>17.899999999999999</v>
      </c>
      <c r="AH13" s="174">
        <v>0</v>
      </c>
      <c r="AI13" s="174">
        <v>8.0399999999999991</v>
      </c>
      <c r="AJ13" s="174">
        <v>0</v>
      </c>
      <c r="AK13" s="174">
        <v>73.349999999999994</v>
      </c>
      <c r="AL13" s="174">
        <v>0</v>
      </c>
      <c r="AM13" s="174">
        <v>0</v>
      </c>
      <c r="AN13" s="174">
        <v>0</v>
      </c>
      <c r="AO13" s="174">
        <v>218.25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0</v>
      </c>
      <c r="AV13" s="174">
        <v>0</v>
      </c>
      <c r="AW13" s="174">
        <v>0</v>
      </c>
      <c r="AX13" s="174">
        <v>0</v>
      </c>
      <c r="AY13" s="174">
        <v>0</v>
      </c>
    </row>
    <row r="14" spans="1:51">
      <c r="A14" t="s">
        <v>56</v>
      </c>
      <c r="B14" s="174">
        <v>0</v>
      </c>
      <c r="C14" s="174">
        <v>0</v>
      </c>
      <c r="D14" s="174">
        <v>10.4</v>
      </c>
      <c r="E14" s="174">
        <v>0</v>
      </c>
      <c r="F14" s="174">
        <v>0</v>
      </c>
      <c r="G14" s="174">
        <v>15.72</v>
      </c>
      <c r="H14" s="174">
        <v>0</v>
      </c>
      <c r="I14" s="174">
        <v>0</v>
      </c>
      <c r="J14" s="174">
        <v>21.15</v>
      </c>
      <c r="K14" s="174">
        <v>127.59</v>
      </c>
      <c r="L14" s="174">
        <v>4.28</v>
      </c>
      <c r="M14" s="174">
        <v>0</v>
      </c>
      <c r="N14" s="174">
        <v>0.49</v>
      </c>
      <c r="O14" s="174">
        <v>1.64</v>
      </c>
      <c r="P14" s="174">
        <v>2.2400000000000002</v>
      </c>
      <c r="Q14" s="174">
        <v>2.82</v>
      </c>
      <c r="R14" s="174">
        <v>0.35</v>
      </c>
      <c r="S14" s="174">
        <v>3.47</v>
      </c>
      <c r="T14" s="174">
        <v>0</v>
      </c>
      <c r="U14" s="174">
        <v>9.5</v>
      </c>
      <c r="V14" s="174">
        <v>0.17</v>
      </c>
      <c r="W14" s="174">
        <v>0.36</v>
      </c>
      <c r="X14" s="174">
        <v>1.22</v>
      </c>
      <c r="Y14" s="174">
        <v>0</v>
      </c>
      <c r="Z14" s="174">
        <v>2.2999999999999998</v>
      </c>
      <c r="AA14" s="174">
        <v>0.74</v>
      </c>
      <c r="AB14" s="174">
        <v>0</v>
      </c>
      <c r="AC14" s="174">
        <v>11.22</v>
      </c>
      <c r="AD14" s="174">
        <v>0</v>
      </c>
      <c r="AE14" s="174">
        <v>0</v>
      </c>
      <c r="AF14" s="174">
        <v>0</v>
      </c>
      <c r="AG14" s="174">
        <v>17.899999999999999</v>
      </c>
      <c r="AH14" s="174">
        <v>0</v>
      </c>
      <c r="AI14" s="174">
        <v>8.0399999999999991</v>
      </c>
      <c r="AJ14" s="174">
        <v>0</v>
      </c>
      <c r="AK14" s="174">
        <v>73.349999999999994</v>
      </c>
      <c r="AL14" s="174">
        <v>0</v>
      </c>
      <c r="AM14" s="174">
        <v>0</v>
      </c>
      <c r="AN14" s="174">
        <v>0</v>
      </c>
      <c r="AO14" s="174">
        <v>218.25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0</v>
      </c>
      <c r="AV14" s="174">
        <v>0</v>
      </c>
      <c r="AW14" s="174">
        <v>0</v>
      </c>
      <c r="AX14" s="174">
        <v>0</v>
      </c>
      <c r="AY14" s="174">
        <v>0</v>
      </c>
    </row>
    <row r="15" spans="1:51">
      <c r="A15" t="s">
        <v>57</v>
      </c>
      <c r="B15" s="174">
        <v>0</v>
      </c>
      <c r="C15" s="174">
        <v>0</v>
      </c>
      <c r="D15" s="174">
        <v>10.4</v>
      </c>
      <c r="E15" s="174">
        <v>0</v>
      </c>
      <c r="F15" s="174">
        <v>0</v>
      </c>
      <c r="G15" s="174">
        <v>15.72</v>
      </c>
      <c r="H15" s="174">
        <v>0</v>
      </c>
      <c r="I15" s="174">
        <v>0</v>
      </c>
      <c r="J15" s="174">
        <v>21.15</v>
      </c>
      <c r="K15" s="174">
        <v>127.59</v>
      </c>
      <c r="L15" s="174">
        <v>4.28</v>
      </c>
      <c r="M15" s="174">
        <v>0</v>
      </c>
      <c r="N15" s="174">
        <v>0.49</v>
      </c>
      <c r="O15" s="174">
        <v>1.64</v>
      </c>
      <c r="P15" s="174">
        <v>2.2400000000000002</v>
      </c>
      <c r="Q15" s="174">
        <v>2.82</v>
      </c>
      <c r="R15" s="174">
        <v>0.35</v>
      </c>
      <c r="S15" s="174">
        <v>3.39</v>
      </c>
      <c r="T15" s="174">
        <v>0</v>
      </c>
      <c r="U15" s="174">
        <v>9.5</v>
      </c>
      <c r="V15" s="174">
        <v>0.17</v>
      </c>
      <c r="W15" s="174">
        <v>0.23</v>
      </c>
      <c r="X15" s="174">
        <v>1.22</v>
      </c>
      <c r="Y15" s="174">
        <v>0</v>
      </c>
      <c r="Z15" s="174">
        <v>2.2999999999999998</v>
      </c>
      <c r="AA15" s="174">
        <v>0.74</v>
      </c>
      <c r="AB15" s="174">
        <v>0</v>
      </c>
      <c r="AC15" s="174">
        <v>11.22</v>
      </c>
      <c r="AD15" s="174">
        <v>0</v>
      </c>
      <c r="AE15" s="174">
        <v>0</v>
      </c>
      <c r="AF15" s="174">
        <v>0</v>
      </c>
      <c r="AG15" s="174">
        <v>17.899999999999999</v>
      </c>
      <c r="AH15" s="174">
        <v>0</v>
      </c>
      <c r="AI15" s="174">
        <v>8.0399999999999991</v>
      </c>
      <c r="AJ15" s="174">
        <v>0</v>
      </c>
      <c r="AK15" s="174">
        <v>73.349999999999994</v>
      </c>
      <c r="AL15" s="174">
        <v>0</v>
      </c>
      <c r="AM15" s="174">
        <v>0</v>
      </c>
      <c r="AN15" s="174">
        <v>0</v>
      </c>
      <c r="AO15" s="174">
        <v>218.25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0</v>
      </c>
      <c r="AV15" s="174">
        <v>0</v>
      </c>
      <c r="AW15" s="174">
        <v>0</v>
      </c>
      <c r="AX15" s="174">
        <v>0</v>
      </c>
      <c r="AY15" s="174">
        <v>0</v>
      </c>
    </row>
    <row r="16" spans="1:51">
      <c r="A16" t="s">
        <v>58</v>
      </c>
      <c r="B16" s="174">
        <v>0</v>
      </c>
      <c r="C16" s="174">
        <v>0</v>
      </c>
      <c r="D16" s="174">
        <v>10.4</v>
      </c>
      <c r="E16" s="174">
        <v>0</v>
      </c>
      <c r="F16" s="174">
        <v>0</v>
      </c>
      <c r="G16" s="174">
        <v>15.72</v>
      </c>
      <c r="H16" s="174">
        <v>0</v>
      </c>
      <c r="I16" s="174">
        <v>0</v>
      </c>
      <c r="J16" s="174">
        <v>21.15</v>
      </c>
      <c r="K16" s="174">
        <v>127.59</v>
      </c>
      <c r="L16" s="174">
        <v>4.28</v>
      </c>
      <c r="M16" s="174">
        <v>0</v>
      </c>
      <c r="N16" s="174">
        <v>0.49</v>
      </c>
      <c r="O16" s="174">
        <v>1.64</v>
      </c>
      <c r="P16" s="174">
        <v>2.2400000000000002</v>
      </c>
      <c r="Q16" s="174">
        <v>2.78</v>
      </c>
      <c r="R16" s="174">
        <v>0.35</v>
      </c>
      <c r="S16" s="174">
        <v>3.39</v>
      </c>
      <c r="T16" s="174">
        <v>0</v>
      </c>
      <c r="U16" s="174">
        <v>9.5</v>
      </c>
      <c r="V16" s="174">
        <v>0.17</v>
      </c>
      <c r="W16" s="174">
        <v>0.23</v>
      </c>
      <c r="X16" s="174">
        <v>1.22</v>
      </c>
      <c r="Y16" s="174">
        <v>0</v>
      </c>
      <c r="Z16" s="174">
        <v>2.2999999999999998</v>
      </c>
      <c r="AA16" s="174">
        <v>0.74</v>
      </c>
      <c r="AB16" s="174">
        <v>0</v>
      </c>
      <c r="AC16" s="174">
        <v>11.22</v>
      </c>
      <c r="AD16" s="174">
        <v>0</v>
      </c>
      <c r="AE16" s="174">
        <v>0</v>
      </c>
      <c r="AF16" s="174">
        <v>0</v>
      </c>
      <c r="AG16" s="174">
        <v>17.899999999999999</v>
      </c>
      <c r="AH16" s="174">
        <v>0</v>
      </c>
      <c r="AI16" s="174">
        <v>8.0399999999999991</v>
      </c>
      <c r="AJ16" s="174">
        <v>0</v>
      </c>
      <c r="AK16" s="174">
        <v>73.349999999999994</v>
      </c>
      <c r="AL16" s="174">
        <v>0</v>
      </c>
      <c r="AM16" s="174">
        <v>0</v>
      </c>
      <c r="AN16" s="174">
        <v>0</v>
      </c>
      <c r="AO16" s="174">
        <v>218.25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0</v>
      </c>
      <c r="AV16" s="174">
        <v>0</v>
      </c>
      <c r="AW16" s="174">
        <v>0</v>
      </c>
      <c r="AX16" s="174">
        <v>0</v>
      </c>
      <c r="AY16" s="174">
        <v>0</v>
      </c>
    </row>
    <row r="17" spans="1:51">
      <c r="A17" t="s">
        <v>59</v>
      </c>
      <c r="B17" s="174">
        <v>0</v>
      </c>
      <c r="C17" s="174">
        <v>0</v>
      </c>
      <c r="D17" s="174">
        <v>10.4</v>
      </c>
      <c r="E17" s="174">
        <v>0</v>
      </c>
      <c r="F17" s="174">
        <v>0</v>
      </c>
      <c r="G17" s="174">
        <v>15.72</v>
      </c>
      <c r="H17" s="174">
        <v>0</v>
      </c>
      <c r="I17" s="174">
        <v>0</v>
      </c>
      <c r="J17" s="174">
        <v>21.15</v>
      </c>
      <c r="K17" s="174">
        <v>127.59</v>
      </c>
      <c r="L17" s="174">
        <v>4.28</v>
      </c>
      <c r="M17" s="174">
        <v>0</v>
      </c>
      <c r="N17" s="174">
        <v>0.49</v>
      </c>
      <c r="O17" s="174">
        <v>1.64</v>
      </c>
      <c r="P17" s="174">
        <v>2.2400000000000002</v>
      </c>
      <c r="Q17" s="174">
        <v>2.5299999999999998</v>
      </c>
      <c r="R17" s="174">
        <v>0.35</v>
      </c>
      <c r="S17" s="174">
        <v>3.26</v>
      </c>
      <c r="T17" s="174">
        <v>0</v>
      </c>
      <c r="U17" s="174">
        <v>9.5</v>
      </c>
      <c r="V17" s="174">
        <v>0.17</v>
      </c>
      <c r="W17" s="174">
        <v>0.23</v>
      </c>
      <c r="X17" s="174">
        <v>1.22</v>
      </c>
      <c r="Y17" s="174">
        <v>0</v>
      </c>
      <c r="Z17" s="174">
        <v>2.2999999999999998</v>
      </c>
      <c r="AA17" s="174">
        <v>0.74</v>
      </c>
      <c r="AB17" s="174">
        <v>0</v>
      </c>
      <c r="AC17" s="174">
        <v>11.57</v>
      </c>
      <c r="AD17" s="174">
        <v>0</v>
      </c>
      <c r="AE17" s="174">
        <v>0</v>
      </c>
      <c r="AF17" s="174">
        <v>0</v>
      </c>
      <c r="AG17" s="174">
        <v>17.899999999999999</v>
      </c>
      <c r="AH17" s="174">
        <v>0</v>
      </c>
      <c r="AI17" s="174">
        <v>8.0399999999999991</v>
      </c>
      <c r="AJ17" s="174">
        <v>0</v>
      </c>
      <c r="AK17" s="174">
        <v>73.349999999999994</v>
      </c>
      <c r="AL17" s="174">
        <v>0</v>
      </c>
      <c r="AM17" s="174">
        <v>0</v>
      </c>
      <c r="AN17" s="174">
        <v>0</v>
      </c>
      <c r="AO17" s="174">
        <v>218.25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  <c r="AV17" s="174">
        <v>0</v>
      </c>
      <c r="AW17" s="174">
        <v>0</v>
      </c>
      <c r="AX17" s="174">
        <v>0</v>
      </c>
      <c r="AY17" s="174">
        <v>0</v>
      </c>
    </row>
    <row r="18" spans="1:51">
      <c r="A18" t="s">
        <v>60</v>
      </c>
      <c r="B18" s="174">
        <v>0</v>
      </c>
      <c r="C18" s="174">
        <v>0</v>
      </c>
      <c r="D18" s="174">
        <v>10.4</v>
      </c>
      <c r="E18" s="174">
        <v>0</v>
      </c>
      <c r="F18" s="174">
        <v>0</v>
      </c>
      <c r="G18" s="174">
        <v>15.72</v>
      </c>
      <c r="H18" s="174">
        <v>0</v>
      </c>
      <c r="I18" s="174">
        <v>0</v>
      </c>
      <c r="J18" s="174">
        <v>21.15</v>
      </c>
      <c r="K18" s="174">
        <v>127.59</v>
      </c>
      <c r="L18" s="174">
        <v>4.28</v>
      </c>
      <c r="M18" s="174">
        <v>0</v>
      </c>
      <c r="N18" s="174">
        <v>0.49</v>
      </c>
      <c r="O18" s="174">
        <v>1.64</v>
      </c>
      <c r="P18" s="174">
        <v>2.2400000000000002</v>
      </c>
      <c r="Q18" s="174">
        <v>2.5299999999999998</v>
      </c>
      <c r="R18" s="174">
        <v>0.35</v>
      </c>
      <c r="S18" s="174">
        <v>3.26</v>
      </c>
      <c r="T18" s="174">
        <v>0</v>
      </c>
      <c r="U18" s="174">
        <v>9.5</v>
      </c>
      <c r="V18" s="174">
        <v>0.17</v>
      </c>
      <c r="W18" s="174">
        <v>0.23</v>
      </c>
      <c r="X18" s="174">
        <v>1.22</v>
      </c>
      <c r="Y18" s="174">
        <v>0</v>
      </c>
      <c r="Z18" s="174">
        <v>2.2999999999999998</v>
      </c>
      <c r="AA18" s="174">
        <v>0.74</v>
      </c>
      <c r="AB18" s="174">
        <v>0</v>
      </c>
      <c r="AC18" s="174">
        <v>11.57</v>
      </c>
      <c r="AD18" s="174">
        <v>0</v>
      </c>
      <c r="AE18" s="174">
        <v>0</v>
      </c>
      <c r="AF18" s="174">
        <v>0</v>
      </c>
      <c r="AG18" s="174">
        <v>17.899999999999999</v>
      </c>
      <c r="AH18" s="174">
        <v>0</v>
      </c>
      <c r="AI18" s="174">
        <v>8.0399999999999991</v>
      </c>
      <c r="AJ18" s="174">
        <v>0</v>
      </c>
      <c r="AK18" s="174">
        <v>73.349999999999994</v>
      </c>
      <c r="AL18" s="174">
        <v>0</v>
      </c>
      <c r="AM18" s="174">
        <v>0</v>
      </c>
      <c r="AN18" s="174">
        <v>0</v>
      </c>
      <c r="AO18" s="174">
        <v>218.25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</row>
    <row r="19" spans="1:51">
      <c r="A19" t="s">
        <v>61</v>
      </c>
      <c r="B19" s="174">
        <v>0</v>
      </c>
      <c r="C19" s="174">
        <v>0</v>
      </c>
      <c r="D19" s="174">
        <v>10.4</v>
      </c>
      <c r="E19" s="174">
        <v>0</v>
      </c>
      <c r="F19" s="174">
        <v>0</v>
      </c>
      <c r="G19" s="174">
        <v>15.72</v>
      </c>
      <c r="H19" s="174">
        <v>0</v>
      </c>
      <c r="I19" s="174">
        <v>0</v>
      </c>
      <c r="J19" s="174">
        <v>21.15</v>
      </c>
      <c r="K19" s="174">
        <v>127.59</v>
      </c>
      <c r="L19" s="174">
        <v>4.28</v>
      </c>
      <c r="M19" s="174">
        <v>0</v>
      </c>
      <c r="N19" s="174">
        <v>0.49</v>
      </c>
      <c r="O19" s="174">
        <v>1.64</v>
      </c>
      <c r="P19" s="174">
        <v>2.2400000000000002</v>
      </c>
      <c r="Q19" s="174">
        <v>0</v>
      </c>
      <c r="R19" s="174">
        <v>0.35</v>
      </c>
      <c r="S19" s="174">
        <v>0</v>
      </c>
      <c r="T19" s="174">
        <v>0</v>
      </c>
      <c r="U19" s="174">
        <v>9.5</v>
      </c>
      <c r="V19" s="174">
        <v>0.17</v>
      </c>
      <c r="W19" s="174">
        <v>0.25</v>
      </c>
      <c r="X19" s="174">
        <v>1.22</v>
      </c>
      <c r="Y19" s="174">
        <v>0</v>
      </c>
      <c r="Z19" s="174">
        <v>2.2999999999999998</v>
      </c>
      <c r="AA19" s="174">
        <v>0.74</v>
      </c>
      <c r="AB19" s="174">
        <v>0</v>
      </c>
      <c r="AC19" s="174">
        <v>11.57</v>
      </c>
      <c r="AD19" s="174">
        <v>0</v>
      </c>
      <c r="AE19" s="174">
        <v>0</v>
      </c>
      <c r="AF19" s="174">
        <v>0</v>
      </c>
      <c r="AG19" s="174">
        <v>17.899999999999999</v>
      </c>
      <c r="AH19" s="174">
        <v>0</v>
      </c>
      <c r="AI19" s="174">
        <v>8.0399999999999991</v>
      </c>
      <c r="AJ19" s="174">
        <v>0</v>
      </c>
      <c r="AK19" s="174">
        <v>73.349999999999994</v>
      </c>
      <c r="AL19" s="174">
        <v>0</v>
      </c>
      <c r="AM19" s="174">
        <v>0</v>
      </c>
      <c r="AN19" s="174">
        <v>0</v>
      </c>
      <c r="AO19" s="174">
        <v>218.25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</row>
    <row r="20" spans="1:51">
      <c r="A20" t="s">
        <v>62</v>
      </c>
      <c r="B20" s="174">
        <v>0</v>
      </c>
      <c r="C20" s="174">
        <v>0</v>
      </c>
      <c r="D20" s="174">
        <v>10.4</v>
      </c>
      <c r="E20" s="174">
        <v>0</v>
      </c>
      <c r="F20" s="174">
        <v>0</v>
      </c>
      <c r="G20" s="174">
        <v>15.72</v>
      </c>
      <c r="H20" s="174">
        <v>0</v>
      </c>
      <c r="I20" s="174">
        <v>0</v>
      </c>
      <c r="J20" s="174">
        <v>21.15</v>
      </c>
      <c r="K20" s="174">
        <v>127.59</v>
      </c>
      <c r="L20" s="174">
        <v>4.28</v>
      </c>
      <c r="M20" s="174">
        <v>0</v>
      </c>
      <c r="N20" s="174">
        <v>0.49</v>
      </c>
      <c r="O20" s="174">
        <v>1.64</v>
      </c>
      <c r="P20" s="174">
        <v>2.2400000000000002</v>
      </c>
      <c r="Q20" s="174">
        <v>0</v>
      </c>
      <c r="R20" s="174">
        <v>0.35</v>
      </c>
      <c r="S20" s="174">
        <v>0</v>
      </c>
      <c r="T20" s="174">
        <v>0</v>
      </c>
      <c r="U20" s="174">
        <v>9.5</v>
      </c>
      <c r="V20" s="174">
        <v>0.17</v>
      </c>
      <c r="W20" s="174">
        <v>0.25</v>
      </c>
      <c r="X20" s="174">
        <v>1.22</v>
      </c>
      <c r="Y20" s="174">
        <v>0</v>
      </c>
      <c r="Z20" s="174">
        <v>2.2999999999999998</v>
      </c>
      <c r="AA20" s="174">
        <v>0.74</v>
      </c>
      <c r="AB20" s="174">
        <v>0</v>
      </c>
      <c r="AC20" s="174">
        <v>11.55</v>
      </c>
      <c r="AD20" s="174">
        <v>0</v>
      </c>
      <c r="AE20" s="174">
        <v>0</v>
      </c>
      <c r="AF20" s="174">
        <v>0</v>
      </c>
      <c r="AG20" s="174">
        <v>17.899999999999999</v>
      </c>
      <c r="AH20" s="174">
        <v>0</v>
      </c>
      <c r="AI20" s="174">
        <v>8.0399999999999991</v>
      </c>
      <c r="AJ20" s="174">
        <v>0</v>
      </c>
      <c r="AK20" s="174">
        <v>73.349999999999994</v>
      </c>
      <c r="AL20" s="174">
        <v>0</v>
      </c>
      <c r="AM20" s="174">
        <v>0</v>
      </c>
      <c r="AN20" s="174">
        <v>0</v>
      </c>
      <c r="AO20" s="174">
        <v>218.25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</row>
    <row r="21" spans="1:51">
      <c r="A21" t="s">
        <v>63</v>
      </c>
      <c r="B21" s="174">
        <v>0</v>
      </c>
      <c r="C21" s="174">
        <v>0</v>
      </c>
      <c r="D21" s="174">
        <v>10.4</v>
      </c>
      <c r="E21" s="174">
        <v>0</v>
      </c>
      <c r="F21" s="174">
        <v>0</v>
      </c>
      <c r="G21" s="174">
        <v>15.72</v>
      </c>
      <c r="H21" s="174">
        <v>0</v>
      </c>
      <c r="I21" s="174">
        <v>0</v>
      </c>
      <c r="J21" s="174">
        <v>21.15</v>
      </c>
      <c r="K21" s="174">
        <v>127.59</v>
      </c>
      <c r="L21" s="174">
        <v>4.28</v>
      </c>
      <c r="M21" s="174">
        <v>0</v>
      </c>
      <c r="N21" s="174">
        <v>0.49</v>
      </c>
      <c r="O21" s="174">
        <v>1.64</v>
      </c>
      <c r="P21" s="174">
        <v>2.2400000000000002</v>
      </c>
      <c r="Q21" s="174">
        <v>2.52</v>
      </c>
      <c r="R21" s="174">
        <v>0.45</v>
      </c>
      <c r="S21" s="174">
        <v>3.32</v>
      </c>
      <c r="T21" s="174">
        <v>0</v>
      </c>
      <c r="U21" s="174">
        <v>9.5</v>
      </c>
      <c r="V21" s="174">
        <v>0.17</v>
      </c>
      <c r="W21" s="174">
        <v>0.23</v>
      </c>
      <c r="X21" s="174">
        <v>3.31</v>
      </c>
      <c r="Y21" s="174">
        <v>0</v>
      </c>
      <c r="Z21" s="174">
        <v>2.2999999999999998</v>
      </c>
      <c r="AA21" s="174">
        <v>0.74</v>
      </c>
      <c r="AB21" s="174">
        <v>0</v>
      </c>
      <c r="AC21" s="174">
        <v>11.55</v>
      </c>
      <c r="AD21" s="174">
        <v>0</v>
      </c>
      <c r="AE21" s="174">
        <v>0</v>
      </c>
      <c r="AF21" s="174">
        <v>0</v>
      </c>
      <c r="AG21" s="174">
        <v>17.899999999999999</v>
      </c>
      <c r="AH21" s="174">
        <v>0</v>
      </c>
      <c r="AI21" s="174">
        <v>8.0399999999999991</v>
      </c>
      <c r="AJ21" s="174">
        <v>0</v>
      </c>
      <c r="AK21" s="174">
        <v>73.349999999999994</v>
      </c>
      <c r="AL21" s="174">
        <v>0</v>
      </c>
      <c r="AM21" s="174">
        <v>0</v>
      </c>
      <c r="AN21" s="174">
        <v>0</v>
      </c>
      <c r="AO21" s="174">
        <v>218.25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</row>
    <row r="22" spans="1:51">
      <c r="A22" t="s">
        <v>64</v>
      </c>
      <c r="B22" s="174">
        <v>0</v>
      </c>
      <c r="C22" s="174">
        <v>0</v>
      </c>
      <c r="D22" s="174">
        <v>10.4</v>
      </c>
      <c r="E22" s="174">
        <v>0</v>
      </c>
      <c r="F22" s="174">
        <v>0</v>
      </c>
      <c r="G22" s="174">
        <v>15.72</v>
      </c>
      <c r="H22" s="174">
        <v>0</v>
      </c>
      <c r="I22" s="174">
        <v>0</v>
      </c>
      <c r="J22" s="174">
        <v>21.15</v>
      </c>
      <c r="K22" s="174">
        <v>127.59</v>
      </c>
      <c r="L22" s="174">
        <v>4.28</v>
      </c>
      <c r="M22" s="174">
        <v>0</v>
      </c>
      <c r="N22" s="174">
        <v>0.49</v>
      </c>
      <c r="O22" s="174">
        <v>1.64</v>
      </c>
      <c r="P22" s="174">
        <v>2.2400000000000002</v>
      </c>
      <c r="Q22" s="174">
        <v>2.52</v>
      </c>
      <c r="R22" s="174">
        <v>0.35</v>
      </c>
      <c r="S22" s="174">
        <v>3.32</v>
      </c>
      <c r="T22" s="174">
        <v>0</v>
      </c>
      <c r="U22" s="174">
        <v>9.5</v>
      </c>
      <c r="V22" s="174">
        <v>0.17</v>
      </c>
      <c r="W22" s="174">
        <v>0.23</v>
      </c>
      <c r="X22" s="174">
        <v>1.22</v>
      </c>
      <c r="Y22" s="174">
        <v>0</v>
      </c>
      <c r="Z22" s="174">
        <v>2.2999999999999998</v>
      </c>
      <c r="AA22" s="174">
        <v>0.74</v>
      </c>
      <c r="AB22" s="174">
        <v>0</v>
      </c>
      <c r="AC22" s="174">
        <v>11.55</v>
      </c>
      <c r="AD22" s="174">
        <v>0</v>
      </c>
      <c r="AE22" s="174">
        <v>0</v>
      </c>
      <c r="AF22" s="174">
        <v>0</v>
      </c>
      <c r="AG22" s="174">
        <v>17.899999999999999</v>
      </c>
      <c r="AH22" s="174">
        <v>0</v>
      </c>
      <c r="AI22" s="174">
        <v>8.0399999999999991</v>
      </c>
      <c r="AJ22" s="174">
        <v>0</v>
      </c>
      <c r="AK22" s="174">
        <v>73.349999999999994</v>
      </c>
      <c r="AL22" s="174">
        <v>0</v>
      </c>
      <c r="AM22" s="174">
        <v>0</v>
      </c>
      <c r="AN22" s="174">
        <v>0</v>
      </c>
      <c r="AO22" s="174">
        <v>218.25</v>
      </c>
      <c r="AP22" s="174">
        <v>0</v>
      </c>
      <c r="AQ22" s="174">
        <v>0</v>
      </c>
      <c r="AR22" s="174">
        <v>0</v>
      </c>
      <c r="AS22" s="174">
        <v>0</v>
      </c>
      <c r="AT22" s="174">
        <v>0</v>
      </c>
      <c r="AU22" s="174">
        <v>0</v>
      </c>
      <c r="AV22" s="174">
        <v>0</v>
      </c>
      <c r="AW22" s="174">
        <v>0</v>
      </c>
      <c r="AX22" s="174">
        <v>0</v>
      </c>
      <c r="AY22" s="174">
        <v>0</v>
      </c>
    </row>
    <row r="23" spans="1:51">
      <c r="A23" t="s">
        <v>65</v>
      </c>
      <c r="B23" s="174">
        <v>0</v>
      </c>
      <c r="C23" s="174">
        <v>0</v>
      </c>
      <c r="D23" s="174">
        <v>10.4</v>
      </c>
      <c r="E23" s="174">
        <v>0</v>
      </c>
      <c r="F23" s="174">
        <v>0</v>
      </c>
      <c r="G23" s="174">
        <v>15.72</v>
      </c>
      <c r="H23" s="174">
        <v>0</v>
      </c>
      <c r="I23" s="174">
        <v>0</v>
      </c>
      <c r="J23" s="174">
        <v>21.15</v>
      </c>
      <c r="K23" s="174">
        <v>127.59</v>
      </c>
      <c r="L23" s="174">
        <v>36.380000000000003</v>
      </c>
      <c r="M23" s="174">
        <v>0</v>
      </c>
      <c r="N23" s="174">
        <v>0.49</v>
      </c>
      <c r="O23" s="174">
        <v>1.64</v>
      </c>
      <c r="P23" s="174">
        <v>2.2400000000000002</v>
      </c>
      <c r="Q23" s="174">
        <v>2.52</v>
      </c>
      <c r="R23" s="174">
        <v>0.35</v>
      </c>
      <c r="S23" s="174">
        <v>3.32</v>
      </c>
      <c r="T23" s="174">
        <v>0</v>
      </c>
      <c r="U23" s="174">
        <v>9.5</v>
      </c>
      <c r="V23" s="174">
        <v>0.17</v>
      </c>
      <c r="W23" s="174">
        <v>0.25</v>
      </c>
      <c r="X23" s="174">
        <v>1.22</v>
      </c>
      <c r="Y23" s="174">
        <v>0</v>
      </c>
      <c r="Z23" s="174">
        <v>0</v>
      </c>
      <c r="AA23" s="174">
        <v>0.74</v>
      </c>
      <c r="AB23" s="174">
        <v>0</v>
      </c>
      <c r="AC23" s="174">
        <v>11.55</v>
      </c>
      <c r="AD23" s="174">
        <v>0</v>
      </c>
      <c r="AE23" s="174">
        <v>0</v>
      </c>
      <c r="AF23" s="174">
        <v>0</v>
      </c>
      <c r="AG23" s="174">
        <v>17.36</v>
      </c>
      <c r="AH23" s="174">
        <v>0</v>
      </c>
      <c r="AI23" s="174">
        <v>8.0399999999999991</v>
      </c>
      <c r="AJ23" s="174">
        <v>0</v>
      </c>
      <c r="AK23" s="174">
        <v>73.349999999999994</v>
      </c>
      <c r="AL23" s="174">
        <v>0</v>
      </c>
      <c r="AM23" s="174">
        <v>0</v>
      </c>
      <c r="AN23" s="174">
        <v>0</v>
      </c>
      <c r="AO23" s="174">
        <v>218.25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0</v>
      </c>
      <c r="AV23" s="174">
        <v>0</v>
      </c>
      <c r="AW23" s="174">
        <v>0</v>
      </c>
      <c r="AX23" s="174">
        <v>0</v>
      </c>
      <c r="AY23" s="174">
        <v>0</v>
      </c>
    </row>
    <row r="24" spans="1:51">
      <c r="A24" t="s">
        <v>66</v>
      </c>
      <c r="B24" s="174">
        <v>0</v>
      </c>
      <c r="C24" s="174">
        <v>0</v>
      </c>
      <c r="D24" s="174">
        <v>10.4</v>
      </c>
      <c r="E24" s="174">
        <v>0</v>
      </c>
      <c r="F24" s="174">
        <v>0</v>
      </c>
      <c r="G24" s="174">
        <v>15.72</v>
      </c>
      <c r="H24" s="174">
        <v>0</v>
      </c>
      <c r="I24" s="174">
        <v>0</v>
      </c>
      <c r="J24" s="174">
        <v>21.15</v>
      </c>
      <c r="K24" s="174">
        <v>127.59</v>
      </c>
      <c r="L24" s="174">
        <v>55.55</v>
      </c>
      <c r="M24" s="174">
        <v>0</v>
      </c>
      <c r="N24" s="174">
        <v>0.49</v>
      </c>
      <c r="O24" s="174">
        <v>1.64</v>
      </c>
      <c r="P24" s="174">
        <v>2.2400000000000002</v>
      </c>
      <c r="Q24" s="174">
        <v>2.52</v>
      </c>
      <c r="R24" s="174">
        <v>0.35</v>
      </c>
      <c r="S24" s="174">
        <v>3.32</v>
      </c>
      <c r="T24" s="174">
        <v>0</v>
      </c>
      <c r="U24" s="174">
        <v>9.5</v>
      </c>
      <c r="V24" s="174">
        <v>0.17</v>
      </c>
      <c r="W24" s="174">
        <v>0.25</v>
      </c>
      <c r="X24" s="174">
        <v>1.22</v>
      </c>
      <c r="Y24" s="174">
        <v>0</v>
      </c>
      <c r="Z24" s="174">
        <v>2.2999999999999998</v>
      </c>
      <c r="AA24" s="174">
        <v>0.74</v>
      </c>
      <c r="AB24" s="174">
        <v>0</v>
      </c>
      <c r="AC24" s="174">
        <v>11.55</v>
      </c>
      <c r="AD24" s="174">
        <v>0</v>
      </c>
      <c r="AE24" s="174">
        <v>0</v>
      </c>
      <c r="AF24" s="174">
        <v>0</v>
      </c>
      <c r="AG24" s="174">
        <v>17.36</v>
      </c>
      <c r="AH24" s="174">
        <v>0</v>
      </c>
      <c r="AI24" s="174">
        <v>8.0399999999999991</v>
      </c>
      <c r="AJ24" s="174">
        <v>0</v>
      </c>
      <c r="AK24" s="174">
        <v>73.349999999999994</v>
      </c>
      <c r="AL24" s="174">
        <v>0</v>
      </c>
      <c r="AM24" s="174">
        <v>0</v>
      </c>
      <c r="AN24" s="174">
        <v>0</v>
      </c>
      <c r="AO24" s="174">
        <v>218.25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0</v>
      </c>
      <c r="AV24" s="174">
        <v>0</v>
      </c>
      <c r="AW24" s="174">
        <v>0</v>
      </c>
      <c r="AX24" s="174">
        <v>0</v>
      </c>
      <c r="AY24" s="174">
        <v>0</v>
      </c>
    </row>
    <row r="25" spans="1:51">
      <c r="A25" t="s">
        <v>67</v>
      </c>
      <c r="B25" s="174">
        <v>0</v>
      </c>
      <c r="C25" s="174">
        <v>0</v>
      </c>
      <c r="D25" s="174">
        <v>10.4</v>
      </c>
      <c r="E25" s="174">
        <v>0</v>
      </c>
      <c r="F25" s="174">
        <v>0</v>
      </c>
      <c r="G25" s="174">
        <v>15.72</v>
      </c>
      <c r="H25" s="174">
        <v>0</v>
      </c>
      <c r="I25" s="174">
        <v>0</v>
      </c>
      <c r="J25" s="174">
        <v>21.15</v>
      </c>
      <c r="K25" s="174">
        <v>127.59</v>
      </c>
      <c r="L25" s="174">
        <v>32.76</v>
      </c>
      <c r="M25" s="174">
        <v>0</v>
      </c>
      <c r="N25" s="174">
        <v>0.49</v>
      </c>
      <c r="O25" s="174">
        <v>1.64</v>
      </c>
      <c r="P25" s="174">
        <v>2.2400000000000002</v>
      </c>
      <c r="Q25" s="174">
        <v>2.52</v>
      </c>
      <c r="R25" s="174">
        <v>0.35</v>
      </c>
      <c r="S25" s="174">
        <v>3.32</v>
      </c>
      <c r="T25" s="174">
        <v>0</v>
      </c>
      <c r="U25" s="174">
        <v>9.5</v>
      </c>
      <c r="V25" s="174">
        <v>0.17</v>
      </c>
      <c r="W25" s="174">
        <v>0.36</v>
      </c>
      <c r="X25" s="174">
        <v>1.22</v>
      </c>
      <c r="Y25" s="174">
        <v>0</v>
      </c>
      <c r="Z25" s="174">
        <v>4.82</v>
      </c>
      <c r="AA25" s="174">
        <v>0.74</v>
      </c>
      <c r="AB25" s="174">
        <v>0</v>
      </c>
      <c r="AC25" s="174">
        <v>11.55</v>
      </c>
      <c r="AD25" s="174">
        <v>0</v>
      </c>
      <c r="AE25" s="174">
        <v>0</v>
      </c>
      <c r="AF25" s="174">
        <v>0</v>
      </c>
      <c r="AG25" s="174">
        <v>17.36</v>
      </c>
      <c r="AH25" s="174">
        <v>0</v>
      </c>
      <c r="AI25" s="174">
        <v>8.0399999999999991</v>
      </c>
      <c r="AJ25" s="174">
        <v>0</v>
      </c>
      <c r="AK25" s="174">
        <v>73.349999999999994</v>
      </c>
      <c r="AL25" s="174">
        <v>0</v>
      </c>
      <c r="AM25" s="174">
        <v>0</v>
      </c>
      <c r="AN25" s="174">
        <v>0</v>
      </c>
      <c r="AO25" s="174">
        <v>218.25</v>
      </c>
      <c r="AP25" s="174">
        <v>0</v>
      </c>
      <c r="AQ25" s="174">
        <v>0</v>
      </c>
      <c r="AR25" s="174">
        <v>0</v>
      </c>
      <c r="AS25" s="174">
        <v>0</v>
      </c>
      <c r="AT25" s="174">
        <v>0</v>
      </c>
      <c r="AU25" s="174">
        <v>0</v>
      </c>
      <c r="AV25" s="174">
        <v>0</v>
      </c>
      <c r="AW25" s="174">
        <v>0</v>
      </c>
      <c r="AX25" s="174">
        <v>0</v>
      </c>
      <c r="AY25" s="174">
        <v>0</v>
      </c>
    </row>
    <row r="26" spans="1:51">
      <c r="A26" t="s">
        <v>68</v>
      </c>
      <c r="B26" s="174">
        <v>0</v>
      </c>
      <c r="C26" s="174">
        <v>0</v>
      </c>
      <c r="D26" s="174">
        <v>10.4</v>
      </c>
      <c r="E26" s="174">
        <v>0</v>
      </c>
      <c r="F26" s="174">
        <v>0</v>
      </c>
      <c r="G26" s="174">
        <v>15.72</v>
      </c>
      <c r="H26" s="174">
        <v>0</v>
      </c>
      <c r="I26" s="174">
        <v>0</v>
      </c>
      <c r="J26" s="174">
        <v>21.15</v>
      </c>
      <c r="K26" s="174">
        <v>127.59</v>
      </c>
      <c r="L26" s="174">
        <v>26.53</v>
      </c>
      <c r="M26" s="174">
        <v>0</v>
      </c>
      <c r="N26" s="174">
        <v>0.49</v>
      </c>
      <c r="O26" s="174">
        <v>1.64</v>
      </c>
      <c r="P26" s="174">
        <v>2.2400000000000002</v>
      </c>
      <c r="Q26" s="174">
        <v>2.52</v>
      </c>
      <c r="R26" s="174">
        <v>0.35</v>
      </c>
      <c r="S26" s="174">
        <v>3.32</v>
      </c>
      <c r="T26" s="174">
        <v>0</v>
      </c>
      <c r="U26" s="174">
        <v>9.5</v>
      </c>
      <c r="V26" s="174">
        <v>0.17</v>
      </c>
      <c r="W26" s="174">
        <v>0.36</v>
      </c>
      <c r="X26" s="174">
        <v>1.22</v>
      </c>
      <c r="Y26" s="174">
        <v>0</v>
      </c>
      <c r="Z26" s="174">
        <v>2.2999999999999998</v>
      </c>
      <c r="AA26" s="174">
        <v>0.74</v>
      </c>
      <c r="AB26" s="174">
        <v>0</v>
      </c>
      <c r="AC26" s="174">
        <v>11.55</v>
      </c>
      <c r="AD26" s="174">
        <v>0</v>
      </c>
      <c r="AE26" s="174">
        <v>0</v>
      </c>
      <c r="AF26" s="174">
        <v>0</v>
      </c>
      <c r="AG26" s="174">
        <v>17.36</v>
      </c>
      <c r="AH26" s="174">
        <v>0</v>
      </c>
      <c r="AI26" s="174">
        <v>8.0399999999999991</v>
      </c>
      <c r="AJ26" s="174">
        <v>0</v>
      </c>
      <c r="AK26" s="174">
        <v>73.349999999999994</v>
      </c>
      <c r="AL26" s="174">
        <v>0</v>
      </c>
      <c r="AM26" s="174">
        <v>0</v>
      </c>
      <c r="AN26" s="174">
        <v>0</v>
      </c>
      <c r="AO26" s="174">
        <v>218.25</v>
      </c>
      <c r="AP26" s="174">
        <v>0</v>
      </c>
      <c r="AQ26" s="174">
        <v>0</v>
      </c>
      <c r="AR26" s="174">
        <v>0</v>
      </c>
      <c r="AS26" s="174">
        <v>0</v>
      </c>
      <c r="AT26" s="174">
        <v>0</v>
      </c>
      <c r="AU26" s="174">
        <v>0</v>
      </c>
      <c r="AV26" s="174">
        <v>0</v>
      </c>
      <c r="AW26" s="174">
        <v>0</v>
      </c>
      <c r="AX26" s="174">
        <v>0</v>
      </c>
      <c r="AY26" s="174">
        <v>0</v>
      </c>
    </row>
    <row r="27" spans="1:51">
      <c r="A27" t="s">
        <v>69</v>
      </c>
      <c r="B27" s="174">
        <v>0</v>
      </c>
      <c r="C27" s="174">
        <v>0</v>
      </c>
      <c r="D27" s="174">
        <v>10.4</v>
      </c>
      <c r="E27" s="174">
        <v>0</v>
      </c>
      <c r="F27" s="174">
        <v>0</v>
      </c>
      <c r="G27" s="174">
        <v>15.72</v>
      </c>
      <c r="H27" s="174">
        <v>0</v>
      </c>
      <c r="I27" s="174">
        <v>0</v>
      </c>
      <c r="J27" s="174">
        <v>21.15</v>
      </c>
      <c r="K27" s="174">
        <v>127.59</v>
      </c>
      <c r="L27" s="174">
        <v>55.32</v>
      </c>
      <c r="M27" s="174">
        <v>0</v>
      </c>
      <c r="N27" s="174">
        <v>0.49</v>
      </c>
      <c r="O27" s="174">
        <v>1.64</v>
      </c>
      <c r="P27" s="174">
        <v>2.2400000000000002</v>
      </c>
      <c r="Q27" s="174">
        <v>2.52</v>
      </c>
      <c r="R27" s="174">
        <v>0.35</v>
      </c>
      <c r="S27" s="174">
        <v>3.32</v>
      </c>
      <c r="T27" s="174">
        <v>0</v>
      </c>
      <c r="U27" s="174">
        <v>9.5</v>
      </c>
      <c r="V27" s="174">
        <v>0.17</v>
      </c>
      <c r="W27" s="174">
        <v>0.36</v>
      </c>
      <c r="X27" s="174">
        <v>0</v>
      </c>
      <c r="Y27" s="174">
        <v>0</v>
      </c>
      <c r="Z27" s="174">
        <v>2.2999999999999998</v>
      </c>
      <c r="AA27" s="174">
        <v>0.74</v>
      </c>
      <c r="AB27" s="174">
        <v>0</v>
      </c>
      <c r="AC27" s="174">
        <v>11.57</v>
      </c>
      <c r="AD27" s="174">
        <v>0</v>
      </c>
      <c r="AE27" s="174">
        <v>0</v>
      </c>
      <c r="AF27" s="174">
        <v>0</v>
      </c>
      <c r="AG27" s="174">
        <v>17.36</v>
      </c>
      <c r="AH27" s="174">
        <v>0</v>
      </c>
      <c r="AI27" s="174">
        <v>8.0399999999999991</v>
      </c>
      <c r="AJ27" s="174">
        <v>0</v>
      </c>
      <c r="AK27" s="174">
        <v>73.349999999999994</v>
      </c>
      <c r="AL27" s="174">
        <v>0</v>
      </c>
      <c r="AM27" s="174">
        <v>0</v>
      </c>
      <c r="AN27" s="174">
        <v>0</v>
      </c>
      <c r="AO27" s="174">
        <v>218.25</v>
      </c>
      <c r="AP27" s="174">
        <v>0</v>
      </c>
      <c r="AQ27" s="174">
        <v>0</v>
      </c>
      <c r="AR27" s="174">
        <v>0</v>
      </c>
      <c r="AS27" s="174">
        <v>0</v>
      </c>
      <c r="AT27" s="174">
        <v>0</v>
      </c>
      <c r="AU27" s="174">
        <v>0</v>
      </c>
      <c r="AV27" s="174">
        <v>0</v>
      </c>
      <c r="AW27" s="174">
        <v>0</v>
      </c>
      <c r="AX27" s="174">
        <v>0</v>
      </c>
      <c r="AY27" s="174">
        <v>0</v>
      </c>
    </row>
    <row r="28" spans="1:51">
      <c r="A28" t="s">
        <v>70</v>
      </c>
      <c r="B28" s="174">
        <v>0</v>
      </c>
      <c r="C28" s="174">
        <v>0</v>
      </c>
      <c r="D28" s="174">
        <v>10.4</v>
      </c>
      <c r="E28" s="174">
        <v>0</v>
      </c>
      <c r="F28" s="174">
        <v>0</v>
      </c>
      <c r="G28" s="174">
        <v>15.72</v>
      </c>
      <c r="H28" s="174">
        <v>0</v>
      </c>
      <c r="I28" s="174">
        <v>0</v>
      </c>
      <c r="J28" s="174">
        <v>21.15</v>
      </c>
      <c r="K28" s="174">
        <v>127.59</v>
      </c>
      <c r="L28" s="174">
        <v>55.55</v>
      </c>
      <c r="M28" s="174">
        <v>0</v>
      </c>
      <c r="N28" s="174">
        <v>0.49</v>
      </c>
      <c r="O28" s="174">
        <v>1.64</v>
      </c>
      <c r="P28" s="174">
        <v>2.2400000000000002</v>
      </c>
      <c r="Q28" s="174">
        <v>2.52</v>
      </c>
      <c r="R28" s="174">
        <v>0.35</v>
      </c>
      <c r="S28" s="174">
        <v>3.32</v>
      </c>
      <c r="T28" s="174">
        <v>0</v>
      </c>
      <c r="U28" s="174">
        <v>9.5</v>
      </c>
      <c r="V28" s="174">
        <v>0.17</v>
      </c>
      <c r="W28" s="174">
        <v>0.36</v>
      </c>
      <c r="X28" s="174">
        <v>1.22</v>
      </c>
      <c r="Y28" s="174">
        <v>0</v>
      </c>
      <c r="Z28" s="174">
        <v>2.2999999999999998</v>
      </c>
      <c r="AA28" s="174">
        <v>13.23</v>
      </c>
      <c r="AB28" s="174">
        <v>0</v>
      </c>
      <c r="AC28" s="174">
        <v>11.57</v>
      </c>
      <c r="AD28" s="174">
        <v>0</v>
      </c>
      <c r="AE28" s="174">
        <v>0</v>
      </c>
      <c r="AF28" s="174">
        <v>0</v>
      </c>
      <c r="AG28" s="174">
        <v>2.84</v>
      </c>
      <c r="AH28" s="174">
        <v>0</v>
      </c>
      <c r="AI28" s="174">
        <v>8.0399999999999991</v>
      </c>
      <c r="AJ28" s="174">
        <v>0</v>
      </c>
      <c r="AK28" s="174">
        <v>73.349999999999994</v>
      </c>
      <c r="AL28" s="174">
        <v>0</v>
      </c>
      <c r="AM28" s="174">
        <v>0</v>
      </c>
      <c r="AN28" s="174">
        <v>0</v>
      </c>
      <c r="AO28" s="174">
        <v>218.25</v>
      </c>
      <c r="AP28" s="174">
        <v>0</v>
      </c>
      <c r="AQ28" s="174">
        <v>0</v>
      </c>
      <c r="AR28" s="174">
        <v>0</v>
      </c>
      <c r="AS28" s="174">
        <v>0</v>
      </c>
      <c r="AT28" s="174">
        <v>0</v>
      </c>
      <c r="AU28" s="174">
        <v>0</v>
      </c>
      <c r="AV28" s="174">
        <v>0</v>
      </c>
      <c r="AW28" s="174">
        <v>0</v>
      </c>
      <c r="AX28" s="174">
        <v>0</v>
      </c>
      <c r="AY28" s="174">
        <v>0</v>
      </c>
    </row>
    <row r="29" spans="1:51">
      <c r="A29" t="s">
        <v>71</v>
      </c>
      <c r="B29" s="174">
        <v>0</v>
      </c>
      <c r="C29" s="174">
        <v>0</v>
      </c>
      <c r="D29" s="174">
        <v>10.4</v>
      </c>
      <c r="E29" s="174">
        <v>0</v>
      </c>
      <c r="F29" s="174">
        <v>0</v>
      </c>
      <c r="G29" s="174">
        <v>15.72</v>
      </c>
      <c r="H29" s="174">
        <v>0</v>
      </c>
      <c r="I29" s="174">
        <v>0</v>
      </c>
      <c r="J29" s="174">
        <v>21.15</v>
      </c>
      <c r="K29" s="174">
        <v>127.59</v>
      </c>
      <c r="L29" s="174">
        <v>55.55</v>
      </c>
      <c r="M29" s="174">
        <v>0</v>
      </c>
      <c r="N29" s="174">
        <v>0.49</v>
      </c>
      <c r="O29" s="174">
        <v>1.64</v>
      </c>
      <c r="P29" s="174">
        <v>2.2400000000000002</v>
      </c>
      <c r="Q29" s="174">
        <v>2.52</v>
      </c>
      <c r="R29" s="174">
        <v>5.38</v>
      </c>
      <c r="S29" s="174">
        <v>3.32</v>
      </c>
      <c r="T29" s="174">
        <v>0</v>
      </c>
      <c r="U29" s="174">
        <v>9.5</v>
      </c>
      <c r="V29" s="174">
        <v>0.17</v>
      </c>
      <c r="W29" s="174">
        <v>0.35</v>
      </c>
      <c r="X29" s="174">
        <v>1.21</v>
      </c>
      <c r="Y29" s="174">
        <v>0</v>
      </c>
      <c r="Z29" s="174">
        <v>1.1200000000000001</v>
      </c>
      <c r="AA29" s="174">
        <v>13.23</v>
      </c>
      <c r="AB29" s="174">
        <v>0</v>
      </c>
      <c r="AC29" s="174">
        <v>11.57</v>
      </c>
      <c r="AD29" s="174">
        <v>0</v>
      </c>
      <c r="AE29" s="174">
        <v>0</v>
      </c>
      <c r="AF29" s="174">
        <v>0</v>
      </c>
      <c r="AG29" s="174">
        <v>17.36</v>
      </c>
      <c r="AH29" s="174">
        <v>0</v>
      </c>
      <c r="AI29" s="174">
        <v>8.0399999999999991</v>
      </c>
      <c r="AJ29" s="174">
        <v>0</v>
      </c>
      <c r="AK29" s="174">
        <v>73.349999999999994</v>
      </c>
      <c r="AL29" s="174">
        <v>0</v>
      </c>
      <c r="AM29" s="174">
        <v>0</v>
      </c>
      <c r="AN29" s="174">
        <v>0</v>
      </c>
      <c r="AO29" s="174">
        <v>218.25</v>
      </c>
      <c r="AP29" s="174">
        <v>0</v>
      </c>
      <c r="AQ29" s="174">
        <v>0</v>
      </c>
      <c r="AR29" s="174">
        <v>0</v>
      </c>
      <c r="AS29" s="174">
        <v>0</v>
      </c>
      <c r="AT29" s="174">
        <v>0</v>
      </c>
      <c r="AU29" s="174">
        <v>0</v>
      </c>
      <c r="AV29" s="174">
        <v>0</v>
      </c>
      <c r="AW29" s="174">
        <v>0</v>
      </c>
      <c r="AX29" s="174">
        <v>0</v>
      </c>
      <c r="AY29" s="174">
        <v>0</v>
      </c>
    </row>
    <row r="30" spans="1:51">
      <c r="A30" t="s">
        <v>72</v>
      </c>
      <c r="B30" s="174">
        <v>0</v>
      </c>
      <c r="C30" s="174">
        <v>0</v>
      </c>
      <c r="D30" s="174">
        <v>10.4</v>
      </c>
      <c r="E30" s="174">
        <v>0</v>
      </c>
      <c r="F30" s="174">
        <v>0</v>
      </c>
      <c r="G30" s="174">
        <v>15.72</v>
      </c>
      <c r="H30" s="174">
        <v>0</v>
      </c>
      <c r="I30" s="174">
        <v>0</v>
      </c>
      <c r="J30" s="174">
        <v>21.15</v>
      </c>
      <c r="K30" s="174">
        <v>127.59</v>
      </c>
      <c r="L30" s="174">
        <v>55.55</v>
      </c>
      <c r="M30" s="174">
        <v>0</v>
      </c>
      <c r="N30" s="174">
        <v>0.49</v>
      </c>
      <c r="O30" s="174">
        <v>1.64</v>
      </c>
      <c r="P30" s="174">
        <v>2.2400000000000002</v>
      </c>
      <c r="Q30" s="174">
        <v>2.52</v>
      </c>
      <c r="R30" s="174">
        <v>5.38</v>
      </c>
      <c r="S30" s="174">
        <v>3.32</v>
      </c>
      <c r="T30" s="174">
        <v>0</v>
      </c>
      <c r="U30" s="174">
        <v>9.5</v>
      </c>
      <c r="V30" s="174">
        <v>0.17</v>
      </c>
      <c r="W30" s="174">
        <v>0.35</v>
      </c>
      <c r="X30" s="174">
        <v>1.21</v>
      </c>
      <c r="Y30" s="174">
        <v>0</v>
      </c>
      <c r="Z30" s="174">
        <v>2.2999999999999998</v>
      </c>
      <c r="AA30" s="174">
        <v>13.23</v>
      </c>
      <c r="AB30" s="174">
        <v>0</v>
      </c>
      <c r="AC30" s="174">
        <v>11.57</v>
      </c>
      <c r="AD30" s="174">
        <v>0</v>
      </c>
      <c r="AE30" s="174">
        <v>0</v>
      </c>
      <c r="AF30" s="174">
        <v>0</v>
      </c>
      <c r="AG30" s="174">
        <v>17.36</v>
      </c>
      <c r="AH30" s="174">
        <v>0</v>
      </c>
      <c r="AI30" s="174">
        <v>8.0399999999999991</v>
      </c>
      <c r="AJ30" s="174">
        <v>0</v>
      </c>
      <c r="AK30" s="174">
        <v>73.349999999999994</v>
      </c>
      <c r="AL30" s="174">
        <v>0</v>
      </c>
      <c r="AM30" s="174">
        <v>0</v>
      </c>
      <c r="AN30" s="174">
        <v>0</v>
      </c>
      <c r="AO30" s="174">
        <v>218.25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</row>
    <row r="31" spans="1:51">
      <c r="A31" t="s">
        <v>73</v>
      </c>
      <c r="B31" s="174">
        <v>0</v>
      </c>
      <c r="C31" s="174">
        <v>0</v>
      </c>
      <c r="D31" s="174">
        <v>10.4</v>
      </c>
      <c r="E31" s="174">
        <v>0</v>
      </c>
      <c r="F31" s="174">
        <v>0</v>
      </c>
      <c r="G31" s="174">
        <v>15.72</v>
      </c>
      <c r="H31" s="174">
        <v>0</v>
      </c>
      <c r="I31" s="174">
        <v>0</v>
      </c>
      <c r="J31" s="174">
        <v>21.15</v>
      </c>
      <c r="K31" s="174">
        <v>127.59</v>
      </c>
      <c r="L31" s="174">
        <v>55.55</v>
      </c>
      <c r="M31" s="174">
        <v>0</v>
      </c>
      <c r="N31" s="174">
        <v>0.49</v>
      </c>
      <c r="O31" s="174">
        <v>1.64</v>
      </c>
      <c r="P31" s="174">
        <v>2.2400000000000002</v>
      </c>
      <c r="Q31" s="174">
        <v>2.52</v>
      </c>
      <c r="R31" s="174">
        <v>5.38</v>
      </c>
      <c r="S31" s="174">
        <v>3.32</v>
      </c>
      <c r="T31" s="174">
        <v>0</v>
      </c>
      <c r="U31" s="174">
        <v>9.5</v>
      </c>
      <c r="V31" s="174">
        <v>4.45</v>
      </c>
      <c r="W31" s="174">
        <v>0.35</v>
      </c>
      <c r="X31" s="174">
        <v>1.21</v>
      </c>
      <c r="Y31" s="174">
        <v>0</v>
      </c>
      <c r="Z31" s="174">
        <v>37.79</v>
      </c>
      <c r="AA31" s="174">
        <v>13.23</v>
      </c>
      <c r="AB31" s="174">
        <v>0</v>
      </c>
      <c r="AC31" s="174">
        <v>11.55</v>
      </c>
      <c r="AD31" s="174">
        <v>0</v>
      </c>
      <c r="AE31" s="174">
        <v>0</v>
      </c>
      <c r="AF31" s="174">
        <v>0</v>
      </c>
      <c r="AG31" s="174">
        <v>17.36</v>
      </c>
      <c r="AH31" s="174">
        <v>0</v>
      </c>
      <c r="AI31" s="174">
        <v>8.0399999999999991</v>
      </c>
      <c r="AJ31" s="174">
        <v>0</v>
      </c>
      <c r="AK31" s="174">
        <v>73.349999999999994</v>
      </c>
      <c r="AL31" s="174">
        <v>0</v>
      </c>
      <c r="AM31" s="174">
        <v>0</v>
      </c>
      <c r="AN31" s="174">
        <v>0</v>
      </c>
      <c r="AO31" s="174">
        <v>218.25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</row>
    <row r="32" spans="1:51">
      <c r="A32" t="s">
        <v>74</v>
      </c>
      <c r="B32" s="174">
        <v>0</v>
      </c>
      <c r="C32" s="174">
        <v>0</v>
      </c>
      <c r="D32" s="174">
        <v>10.4</v>
      </c>
      <c r="E32" s="174">
        <v>0</v>
      </c>
      <c r="F32" s="174">
        <v>0</v>
      </c>
      <c r="G32" s="174">
        <v>15.72</v>
      </c>
      <c r="H32" s="174">
        <v>0</v>
      </c>
      <c r="I32" s="174">
        <v>0</v>
      </c>
      <c r="J32" s="174">
        <v>21.15</v>
      </c>
      <c r="K32" s="174">
        <v>127.59</v>
      </c>
      <c r="L32" s="174">
        <v>55.55</v>
      </c>
      <c r="M32" s="174">
        <v>0</v>
      </c>
      <c r="N32" s="174">
        <v>0.49</v>
      </c>
      <c r="O32" s="174">
        <v>1.64</v>
      </c>
      <c r="P32" s="174">
        <v>2.2400000000000002</v>
      </c>
      <c r="Q32" s="174">
        <v>2.52</v>
      </c>
      <c r="R32" s="174">
        <v>5.38</v>
      </c>
      <c r="S32" s="174">
        <v>3.32</v>
      </c>
      <c r="T32" s="174">
        <v>0</v>
      </c>
      <c r="U32" s="174">
        <v>9.5</v>
      </c>
      <c r="V32" s="174">
        <v>5.26</v>
      </c>
      <c r="W32" s="174">
        <v>0.35</v>
      </c>
      <c r="X32" s="174">
        <v>1.21</v>
      </c>
      <c r="Y32" s="174">
        <v>0</v>
      </c>
      <c r="Z32" s="174">
        <v>37.79</v>
      </c>
      <c r="AA32" s="174">
        <v>13.23</v>
      </c>
      <c r="AB32" s="174">
        <v>0</v>
      </c>
      <c r="AC32" s="174">
        <v>11.2</v>
      </c>
      <c r="AD32" s="174">
        <v>0</v>
      </c>
      <c r="AE32" s="174">
        <v>0</v>
      </c>
      <c r="AF32" s="174">
        <v>0</v>
      </c>
      <c r="AG32" s="174">
        <v>17.36</v>
      </c>
      <c r="AH32" s="174">
        <v>0</v>
      </c>
      <c r="AI32" s="174">
        <v>8.0399999999999991</v>
      </c>
      <c r="AJ32" s="174">
        <v>0</v>
      </c>
      <c r="AK32" s="174">
        <v>73.349999999999994</v>
      </c>
      <c r="AL32" s="174">
        <v>0</v>
      </c>
      <c r="AM32" s="174">
        <v>0</v>
      </c>
      <c r="AN32" s="174">
        <v>0</v>
      </c>
      <c r="AO32" s="174">
        <v>218.25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</row>
    <row r="33" spans="1:51">
      <c r="A33" t="s">
        <v>75</v>
      </c>
      <c r="B33" s="174">
        <v>0</v>
      </c>
      <c r="C33" s="174">
        <v>0</v>
      </c>
      <c r="D33" s="174">
        <v>10.4</v>
      </c>
      <c r="E33" s="174">
        <v>0</v>
      </c>
      <c r="F33" s="174">
        <v>0</v>
      </c>
      <c r="G33" s="174">
        <v>15.72</v>
      </c>
      <c r="H33" s="174">
        <v>0</v>
      </c>
      <c r="I33" s="174">
        <v>0</v>
      </c>
      <c r="J33" s="174">
        <v>21.15</v>
      </c>
      <c r="K33" s="174">
        <v>127.59</v>
      </c>
      <c r="L33" s="174">
        <v>55.55</v>
      </c>
      <c r="M33" s="174">
        <v>0</v>
      </c>
      <c r="N33" s="174">
        <v>0.49</v>
      </c>
      <c r="O33" s="174">
        <v>1.64</v>
      </c>
      <c r="P33" s="174">
        <v>2.2400000000000002</v>
      </c>
      <c r="Q33" s="174">
        <v>2.52</v>
      </c>
      <c r="R33" s="174">
        <v>5.38</v>
      </c>
      <c r="S33" s="174">
        <v>3.32</v>
      </c>
      <c r="T33" s="174">
        <v>0</v>
      </c>
      <c r="U33" s="174">
        <v>9.5</v>
      </c>
      <c r="V33" s="174">
        <v>5.26</v>
      </c>
      <c r="W33" s="174">
        <v>0.35</v>
      </c>
      <c r="X33" s="174">
        <v>1.21</v>
      </c>
      <c r="Y33" s="174">
        <v>0</v>
      </c>
      <c r="Z33" s="174">
        <v>37.79</v>
      </c>
      <c r="AA33" s="174">
        <v>13.23</v>
      </c>
      <c r="AB33" s="174">
        <v>0</v>
      </c>
      <c r="AC33" s="174">
        <v>11.2</v>
      </c>
      <c r="AD33" s="174">
        <v>0</v>
      </c>
      <c r="AE33" s="174">
        <v>0</v>
      </c>
      <c r="AF33" s="174">
        <v>0</v>
      </c>
      <c r="AG33" s="174">
        <v>17.36</v>
      </c>
      <c r="AH33" s="174">
        <v>0</v>
      </c>
      <c r="AI33" s="174">
        <v>8.0399999999999991</v>
      </c>
      <c r="AJ33" s="174">
        <v>0</v>
      </c>
      <c r="AK33" s="174">
        <v>73.349999999999994</v>
      </c>
      <c r="AL33" s="174">
        <v>0</v>
      </c>
      <c r="AM33" s="174">
        <v>0</v>
      </c>
      <c r="AN33" s="174">
        <v>0</v>
      </c>
      <c r="AO33" s="174">
        <v>218.25</v>
      </c>
      <c r="AP33" s="174">
        <v>0</v>
      </c>
      <c r="AQ33" s="174">
        <v>0</v>
      </c>
      <c r="AR33" s="174">
        <v>0</v>
      </c>
      <c r="AS33" s="174">
        <v>0</v>
      </c>
      <c r="AT33" s="174">
        <v>0</v>
      </c>
      <c r="AU33" s="174">
        <v>0</v>
      </c>
      <c r="AV33" s="174">
        <v>0</v>
      </c>
      <c r="AW33" s="174">
        <v>0</v>
      </c>
      <c r="AX33" s="174">
        <v>0</v>
      </c>
      <c r="AY33" s="174">
        <v>0</v>
      </c>
    </row>
    <row r="34" spans="1:51">
      <c r="A34" t="s">
        <v>76</v>
      </c>
      <c r="B34" s="174">
        <v>0</v>
      </c>
      <c r="C34" s="174">
        <v>0</v>
      </c>
      <c r="D34" s="174">
        <v>10.4</v>
      </c>
      <c r="E34" s="174">
        <v>0</v>
      </c>
      <c r="F34" s="174">
        <v>0</v>
      </c>
      <c r="G34" s="174">
        <v>15.72</v>
      </c>
      <c r="H34" s="174">
        <v>0</v>
      </c>
      <c r="I34" s="174">
        <v>0</v>
      </c>
      <c r="J34" s="174">
        <v>21.15</v>
      </c>
      <c r="K34" s="174">
        <v>127.59</v>
      </c>
      <c r="L34" s="174">
        <v>55.55</v>
      </c>
      <c r="M34" s="174">
        <v>0</v>
      </c>
      <c r="N34" s="174">
        <v>0.49</v>
      </c>
      <c r="O34" s="174">
        <v>1.64</v>
      </c>
      <c r="P34" s="174">
        <v>2.2400000000000002</v>
      </c>
      <c r="Q34" s="174">
        <v>2.52</v>
      </c>
      <c r="R34" s="174">
        <v>5.38</v>
      </c>
      <c r="S34" s="174">
        <v>3.32</v>
      </c>
      <c r="T34" s="174">
        <v>0</v>
      </c>
      <c r="U34" s="174">
        <v>9.5</v>
      </c>
      <c r="V34" s="174">
        <v>5.26</v>
      </c>
      <c r="W34" s="174">
        <v>0.35</v>
      </c>
      <c r="X34" s="174">
        <v>1.21</v>
      </c>
      <c r="Y34" s="174">
        <v>0</v>
      </c>
      <c r="Z34" s="174">
        <v>37.79</v>
      </c>
      <c r="AA34" s="174">
        <v>13.23</v>
      </c>
      <c r="AB34" s="174">
        <v>0</v>
      </c>
      <c r="AC34" s="174">
        <v>11.2</v>
      </c>
      <c r="AD34" s="174">
        <v>0</v>
      </c>
      <c r="AE34" s="174">
        <v>0</v>
      </c>
      <c r="AF34" s="174">
        <v>0</v>
      </c>
      <c r="AG34" s="174">
        <v>42.59</v>
      </c>
      <c r="AH34" s="174">
        <v>0</v>
      </c>
      <c r="AI34" s="174">
        <v>8.0399999999999991</v>
      </c>
      <c r="AJ34" s="174">
        <v>0</v>
      </c>
      <c r="AK34" s="174">
        <v>73.349999999999994</v>
      </c>
      <c r="AL34" s="174">
        <v>0</v>
      </c>
      <c r="AM34" s="174">
        <v>0</v>
      </c>
      <c r="AN34" s="174">
        <v>0</v>
      </c>
      <c r="AO34" s="174">
        <v>218.25</v>
      </c>
      <c r="AP34" s="174">
        <v>0</v>
      </c>
      <c r="AQ34" s="174">
        <v>0</v>
      </c>
      <c r="AR34" s="174">
        <v>0</v>
      </c>
      <c r="AS34" s="174">
        <v>0</v>
      </c>
      <c r="AT34" s="174">
        <v>0</v>
      </c>
      <c r="AU34" s="174">
        <v>0</v>
      </c>
      <c r="AV34" s="174">
        <v>0</v>
      </c>
      <c r="AW34" s="174">
        <v>0</v>
      </c>
      <c r="AX34" s="174">
        <v>0</v>
      </c>
      <c r="AY34" s="174">
        <v>0</v>
      </c>
    </row>
    <row r="35" spans="1:51">
      <c r="A35" t="s">
        <v>77</v>
      </c>
      <c r="B35" s="174">
        <v>0</v>
      </c>
      <c r="C35" s="174">
        <v>0</v>
      </c>
      <c r="D35" s="174">
        <v>10.130000000000001</v>
      </c>
      <c r="E35" s="174">
        <v>0</v>
      </c>
      <c r="F35" s="174">
        <v>0</v>
      </c>
      <c r="G35" s="174">
        <v>15.72</v>
      </c>
      <c r="H35" s="174">
        <v>0</v>
      </c>
      <c r="I35" s="174">
        <v>0</v>
      </c>
      <c r="J35" s="174">
        <v>20.309999999999999</v>
      </c>
      <c r="K35" s="174">
        <v>127.59</v>
      </c>
      <c r="L35" s="174">
        <v>55.55</v>
      </c>
      <c r="M35" s="174">
        <v>0</v>
      </c>
      <c r="N35" s="174">
        <v>0.49</v>
      </c>
      <c r="O35" s="174">
        <v>1.64</v>
      </c>
      <c r="P35" s="174">
        <v>2.2400000000000002</v>
      </c>
      <c r="Q35" s="174">
        <v>2.52</v>
      </c>
      <c r="R35" s="174">
        <v>5.34</v>
      </c>
      <c r="S35" s="174">
        <v>3.32</v>
      </c>
      <c r="T35" s="174">
        <v>0</v>
      </c>
      <c r="U35" s="174">
        <v>9.5</v>
      </c>
      <c r="V35" s="174">
        <v>5.26</v>
      </c>
      <c r="W35" s="174">
        <v>0.35</v>
      </c>
      <c r="X35" s="174">
        <v>1.21</v>
      </c>
      <c r="Y35" s="174">
        <v>0</v>
      </c>
      <c r="Z35" s="174">
        <v>37.79</v>
      </c>
      <c r="AA35" s="174">
        <v>13.23</v>
      </c>
      <c r="AB35" s="174">
        <v>0</v>
      </c>
      <c r="AC35" s="174">
        <v>11.2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73.349999999999994</v>
      </c>
      <c r="AL35" s="174">
        <v>0</v>
      </c>
      <c r="AM35" s="174">
        <v>0</v>
      </c>
      <c r="AN35" s="174">
        <v>0</v>
      </c>
      <c r="AO35" s="174">
        <v>218.25</v>
      </c>
      <c r="AP35" s="174">
        <v>0</v>
      </c>
      <c r="AQ35" s="174">
        <v>0</v>
      </c>
      <c r="AR35" s="174">
        <v>0</v>
      </c>
      <c r="AS35" s="174">
        <v>0</v>
      </c>
      <c r="AT35" s="174">
        <v>0</v>
      </c>
      <c r="AU35" s="174">
        <v>0</v>
      </c>
      <c r="AV35" s="174">
        <v>0</v>
      </c>
      <c r="AW35" s="174">
        <v>0</v>
      </c>
      <c r="AX35" s="174">
        <v>0</v>
      </c>
      <c r="AY35" s="174">
        <v>0</v>
      </c>
    </row>
    <row r="36" spans="1:51">
      <c r="A36" t="s">
        <v>78</v>
      </c>
      <c r="B36" s="174">
        <v>0</v>
      </c>
      <c r="C36" s="174">
        <v>0</v>
      </c>
      <c r="D36" s="174">
        <v>10.130000000000001</v>
      </c>
      <c r="E36" s="174">
        <v>0</v>
      </c>
      <c r="F36" s="174">
        <v>0</v>
      </c>
      <c r="G36" s="174">
        <v>15.72</v>
      </c>
      <c r="H36" s="174">
        <v>0</v>
      </c>
      <c r="I36" s="174">
        <v>0</v>
      </c>
      <c r="J36" s="174">
        <v>20.309999999999999</v>
      </c>
      <c r="K36" s="174">
        <v>127.59</v>
      </c>
      <c r="L36" s="174">
        <v>55.55</v>
      </c>
      <c r="M36" s="174">
        <v>0</v>
      </c>
      <c r="N36" s="174">
        <v>0.49</v>
      </c>
      <c r="O36" s="174">
        <v>1.64</v>
      </c>
      <c r="P36" s="174">
        <v>2.2400000000000002</v>
      </c>
      <c r="Q36" s="174">
        <v>2.52</v>
      </c>
      <c r="R36" s="174">
        <v>5.34</v>
      </c>
      <c r="S36" s="174">
        <v>3.32</v>
      </c>
      <c r="T36" s="174">
        <v>0</v>
      </c>
      <c r="U36" s="174">
        <v>9.5</v>
      </c>
      <c r="V36" s="174">
        <v>5.26</v>
      </c>
      <c r="W36" s="174">
        <v>0.35</v>
      </c>
      <c r="X36" s="174">
        <v>1.21</v>
      </c>
      <c r="Y36" s="174">
        <v>0</v>
      </c>
      <c r="Z36" s="174">
        <v>37.79</v>
      </c>
      <c r="AA36" s="174">
        <v>13.23</v>
      </c>
      <c r="AB36" s="174">
        <v>0</v>
      </c>
      <c r="AC36" s="174">
        <v>11.2</v>
      </c>
      <c r="AD36" s="174">
        <v>0</v>
      </c>
      <c r="AE36" s="174">
        <v>0</v>
      </c>
      <c r="AF36" s="174">
        <v>0</v>
      </c>
      <c r="AG36" s="174">
        <v>0</v>
      </c>
      <c r="AH36" s="174">
        <v>17.68</v>
      </c>
      <c r="AI36" s="174">
        <v>0</v>
      </c>
      <c r="AJ36" s="174">
        <v>0</v>
      </c>
      <c r="AK36" s="174">
        <v>73.349999999999994</v>
      </c>
      <c r="AL36" s="174">
        <v>0</v>
      </c>
      <c r="AM36" s="174">
        <v>0</v>
      </c>
      <c r="AN36" s="174">
        <v>0</v>
      </c>
      <c r="AO36" s="174">
        <v>218.25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</row>
    <row r="37" spans="1:51">
      <c r="A37" t="s">
        <v>79</v>
      </c>
      <c r="B37" s="174">
        <v>0</v>
      </c>
      <c r="C37" s="174">
        <v>0</v>
      </c>
      <c r="D37" s="174">
        <v>10.130000000000001</v>
      </c>
      <c r="E37" s="174">
        <v>0</v>
      </c>
      <c r="F37" s="174">
        <v>0</v>
      </c>
      <c r="G37" s="174">
        <v>15.72</v>
      </c>
      <c r="H37" s="174">
        <v>0</v>
      </c>
      <c r="I37" s="174">
        <v>0</v>
      </c>
      <c r="J37" s="174">
        <v>20.309999999999999</v>
      </c>
      <c r="K37" s="174">
        <v>127.59</v>
      </c>
      <c r="L37" s="174">
        <v>55.55</v>
      </c>
      <c r="M37" s="174">
        <v>0</v>
      </c>
      <c r="N37" s="174">
        <v>0.49</v>
      </c>
      <c r="O37" s="174">
        <v>1.64</v>
      </c>
      <c r="P37" s="174">
        <v>2.2400000000000002</v>
      </c>
      <c r="Q37" s="174">
        <v>2.52</v>
      </c>
      <c r="R37" s="174">
        <v>5.39</v>
      </c>
      <c r="S37" s="174">
        <v>3.32</v>
      </c>
      <c r="T37" s="174">
        <v>0</v>
      </c>
      <c r="U37" s="174">
        <v>9.5</v>
      </c>
      <c r="V37" s="174">
        <v>5.26</v>
      </c>
      <c r="W37" s="174">
        <v>6.11</v>
      </c>
      <c r="X37" s="174">
        <v>20.05</v>
      </c>
      <c r="Y37" s="174">
        <v>0</v>
      </c>
      <c r="Z37" s="174">
        <v>37.79</v>
      </c>
      <c r="AA37" s="174">
        <v>13.23</v>
      </c>
      <c r="AB37" s="174">
        <v>0</v>
      </c>
      <c r="AC37" s="174">
        <v>11.2</v>
      </c>
      <c r="AD37" s="174">
        <v>0</v>
      </c>
      <c r="AE37" s="174">
        <v>0</v>
      </c>
      <c r="AF37" s="174">
        <v>0</v>
      </c>
      <c r="AG37" s="174">
        <v>0</v>
      </c>
      <c r="AH37" s="174">
        <v>17.68</v>
      </c>
      <c r="AI37" s="174">
        <v>0</v>
      </c>
      <c r="AJ37" s="174">
        <v>0</v>
      </c>
      <c r="AK37" s="174">
        <v>73.349999999999994</v>
      </c>
      <c r="AL37" s="174">
        <v>0</v>
      </c>
      <c r="AM37" s="174">
        <v>0</v>
      </c>
      <c r="AN37" s="174">
        <v>0</v>
      </c>
      <c r="AO37" s="174">
        <v>218.25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</row>
    <row r="38" spans="1:51">
      <c r="A38" t="s">
        <v>80</v>
      </c>
      <c r="B38" s="174">
        <v>0</v>
      </c>
      <c r="C38" s="174">
        <v>0</v>
      </c>
      <c r="D38" s="174">
        <v>10.130000000000001</v>
      </c>
      <c r="E38" s="174">
        <v>0</v>
      </c>
      <c r="F38" s="174">
        <v>0</v>
      </c>
      <c r="G38" s="174">
        <v>15.72</v>
      </c>
      <c r="H38" s="174">
        <v>0</v>
      </c>
      <c r="I38" s="174">
        <v>0</v>
      </c>
      <c r="J38" s="174">
        <v>20.309999999999999</v>
      </c>
      <c r="K38" s="174">
        <v>127.59</v>
      </c>
      <c r="L38" s="174">
        <v>55.55</v>
      </c>
      <c r="M38" s="174">
        <v>0</v>
      </c>
      <c r="N38" s="174">
        <v>0.49</v>
      </c>
      <c r="O38" s="174">
        <v>1.64</v>
      </c>
      <c r="P38" s="174">
        <v>2.2400000000000002</v>
      </c>
      <c r="Q38" s="174">
        <v>2.52</v>
      </c>
      <c r="R38" s="174">
        <v>5.39</v>
      </c>
      <c r="S38" s="174">
        <v>3.32</v>
      </c>
      <c r="T38" s="174">
        <v>0</v>
      </c>
      <c r="U38" s="174">
        <v>9.5</v>
      </c>
      <c r="V38" s="174">
        <v>5.26</v>
      </c>
      <c r="W38" s="174">
        <v>6.11</v>
      </c>
      <c r="X38" s="174">
        <v>20.05</v>
      </c>
      <c r="Y38" s="174">
        <v>0</v>
      </c>
      <c r="Z38" s="174">
        <v>37.79</v>
      </c>
      <c r="AA38" s="174">
        <v>13.23</v>
      </c>
      <c r="AB38" s="174">
        <v>0</v>
      </c>
      <c r="AC38" s="174">
        <v>11.2</v>
      </c>
      <c r="AD38" s="174">
        <v>0</v>
      </c>
      <c r="AE38" s="174">
        <v>0</v>
      </c>
      <c r="AF38" s="174">
        <v>0</v>
      </c>
      <c r="AG38" s="174">
        <v>0</v>
      </c>
      <c r="AH38" s="174">
        <v>17.68</v>
      </c>
      <c r="AI38" s="174">
        <v>0</v>
      </c>
      <c r="AJ38" s="174">
        <v>0</v>
      </c>
      <c r="AK38" s="174">
        <v>73.349999999999994</v>
      </c>
      <c r="AL38" s="174">
        <v>0</v>
      </c>
      <c r="AM38" s="174">
        <v>0</v>
      </c>
      <c r="AN38" s="174">
        <v>0</v>
      </c>
      <c r="AO38" s="174">
        <v>218.25</v>
      </c>
      <c r="AP38" s="174">
        <v>0</v>
      </c>
      <c r="AQ38" s="174">
        <v>0</v>
      </c>
      <c r="AR38" s="174">
        <v>0</v>
      </c>
      <c r="AS38" s="174">
        <v>0</v>
      </c>
      <c r="AT38" s="174">
        <v>0</v>
      </c>
      <c r="AU38" s="174">
        <v>0</v>
      </c>
      <c r="AV38" s="174">
        <v>0</v>
      </c>
      <c r="AW38" s="174">
        <v>0</v>
      </c>
      <c r="AX38" s="174">
        <v>0</v>
      </c>
      <c r="AY38" s="174">
        <v>0</v>
      </c>
    </row>
    <row r="39" spans="1:51">
      <c r="A39" t="s">
        <v>81</v>
      </c>
      <c r="B39" s="174">
        <v>0</v>
      </c>
      <c r="C39" s="174">
        <v>0</v>
      </c>
      <c r="D39" s="174">
        <v>9.8699999999999992</v>
      </c>
      <c r="E39" s="174">
        <v>0</v>
      </c>
      <c r="F39" s="174">
        <v>0</v>
      </c>
      <c r="G39" s="174">
        <v>15.72</v>
      </c>
      <c r="H39" s="174">
        <v>0</v>
      </c>
      <c r="I39" s="174">
        <v>0</v>
      </c>
      <c r="J39" s="174">
        <v>20.04</v>
      </c>
      <c r="K39" s="174">
        <v>127.59</v>
      </c>
      <c r="L39" s="174">
        <v>55.55</v>
      </c>
      <c r="M39" s="174">
        <v>0</v>
      </c>
      <c r="N39" s="174">
        <v>0.49</v>
      </c>
      <c r="O39" s="174">
        <v>1.64</v>
      </c>
      <c r="P39" s="174">
        <v>2.2400000000000002</v>
      </c>
      <c r="Q39" s="174">
        <v>2.52</v>
      </c>
      <c r="R39" s="174">
        <v>5.39</v>
      </c>
      <c r="S39" s="174">
        <v>3.32</v>
      </c>
      <c r="T39" s="174">
        <v>0</v>
      </c>
      <c r="U39" s="174">
        <v>9.5</v>
      </c>
      <c r="V39" s="174">
        <v>5.26</v>
      </c>
      <c r="W39" s="174">
        <v>6.95</v>
      </c>
      <c r="X39" s="174">
        <v>20.05</v>
      </c>
      <c r="Y39" s="174">
        <v>0</v>
      </c>
      <c r="Z39" s="174">
        <v>37.79</v>
      </c>
      <c r="AA39" s="174">
        <v>13.23</v>
      </c>
      <c r="AB39" s="174">
        <v>0</v>
      </c>
      <c r="AC39" s="174">
        <v>11.2</v>
      </c>
      <c r="AD39" s="174">
        <v>0</v>
      </c>
      <c r="AE39" s="174">
        <v>0</v>
      </c>
      <c r="AF39" s="174">
        <v>0</v>
      </c>
      <c r="AG39" s="174">
        <v>0</v>
      </c>
      <c r="AH39" s="174">
        <v>17.68</v>
      </c>
      <c r="AI39" s="174">
        <v>0</v>
      </c>
      <c r="AJ39" s="174">
        <v>0</v>
      </c>
      <c r="AK39" s="174">
        <v>73.349999999999994</v>
      </c>
      <c r="AL39" s="174">
        <v>0</v>
      </c>
      <c r="AM39" s="174">
        <v>0</v>
      </c>
      <c r="AN39" s="174">
        <v>0</v>
      </c>
      <c r="AO39" s="174">
        <v>218.25</v>
      </c>
      <c r="AP39" s="174">
        <v>0</v>
      </c>
      <c r="AQ39" s="174">
        <v>0</v>
      </c>
      <c r="AR39" s="174">
        <v>0</v>
      </c>
      <c r="AS39" s="174">
        <v>0</v>
      </c>
      <c r="AT39" s="174">
        <v>0</v>
      </c>
      <c r="AU39" s="174">
        <v>0</v>
      </c>
      <c r="AV39" s="174">
        <v>0</v>
      </c>
      <c r="AW39" s="174">
        <v>0</v>
      </c>
      <c r="AX39" s="174">
        <v>0</v>
      </c>
      <c r="AY39" s="174">
        <v>0</v>
      </c>
    </row>
    <row r="40" spans="1:51">
      <c r="A40" t="s">
        <v>82</v>
      </c>
      <c r="B40" s="174">
        <v>0</v>
      </c>
      <c r="C40" s="174">
        <v>0</v>
      </c>
      <c r="D40" s="174">
        <v>9.8699999999999992</v>
      </c>
      <c r="E40" s="174">
        <v>0</v>
      </c>
      <c r="F40" s="174">
        <v>0</v>
      </c>
      <c r="G40" s="174">
        <v>15.72</v>
      </c>
      <c r="H40" s="174">
        <v>0</v>
      </c>
      <c r="I40" s="174">
        <v>0</v>
      </c>
      <c r="J40" s="174">
        <v>20.04</v>
      </c>
      <c r="K40" s="174">
        <v>127.59</v>
      </c>
      <c r="L40" s="174">
        <v>55.55</v>
      </c>
      <c r="M40" s="174">
        <v>0</v>
      </c>
      <c r="N40" s="174">
        <v>0.49</v>
      </c>
      <c r="O40" s="174">
        <v>1.64</v>
      </c>
      <c r="P40" s="174">
        <v>2.2400000000000002</v>
      </c>
      <c r="Q40" s="174">
        <v>2.52</v>
      </c>
      <c r="R40" s="174">
        <v>5.39</v>
      </c>
      <c r="S40" s="174">
        <v>3.32</v>
      </c>
      <c r="T40" s="174">
        <v>0</v>
      </c>
      <c r="U40" s="174">
        <v>9.5</v>
      </c>
      <c r="V40" s="174">
        <v>0.17</v>
      </c>
      <c r="W40" s="174">
        <v>6.95</v>
      </c>
      <c r="X40" s="174">
        <v>20.05</v>
      </c>
      <c r="Y40" s="174">
        <v>0</v>
      </c>
      <c r="Z40" s="174">
        <v>37.79</v>
      </c>
      <c r="AA40" s="174">
        <v>13.23</v>
      </c>
      <c r="AB40" s="174">
        <v>0</v>
      </c>
      <c r="AC40" s="174">
        <v>11.2</v>
      </c>
      <c r="AD40" s="174">
        <v>0</v>
      </c>
      <c r="AE40" s="174">
        <v>0</v>
      </c>
      <c r="AF40" s="174">
        <v>0</v>
      </c>
      <c r="AG40" s="174">
        <v>0</v>
      </c>
      <c r="AH40" s="174">
        <v>18.16</v>
      </c>
      <c r="AI40" s="174">
        <v>0</v>
      </c>
      <c r="AJ40" s="174">
        <v>0</v>
      </c>
      <c r="AK40" s="174">
        <v>73.349999999999994</v>
      </c>
      <c r="AL40" s="174">
        <v>0</v>
      </c>
      <c r="AM40" s="174">
        <v>0</v>
      </c>
      <c r="AN40" s="174">
        <v>0</v>
      </c>
      <c r="AO40" s="174">
        <v>218.25</v>
      </c>
      <c r="AP40" s="174">
        <v>0</v>
      </c>
      <c r="AQ40" s="174">
        <v>0</v>
      </c>
      <c r="AR40" s="174">
        <v>0</v>
      </c>
      <c r="AS40" s="174">
        <v>0</v>
      </c>
      <c r="AT40" s="174">
        <v>0</v>
      </c>
      <c r="AU40" s="174">
        <v>0</v>
      </c>
      <c r="AV40" s="174">
        <v>0</v>
      </c>
      <c r="AW40" s="174">
        <v>0</v>
      </c>
      <c r="AX40" s="174">
        <v>0</v>
      </c>
      <c r="AY40" s="174">
        <v>0</v>
      </c>
    </row>
    <row r="41" spans="1:51">
      <c r="A41" t="s">
        <v>83</v>
      </c>
      <c r="B41" s="174">
        <v>0</v>
      </c>
      <c r="C41" s="174">
        <v>0</v>
      </c>
      <c r="D41" s="174">
        <v>9.8699999999999992</v>
      </c>
      <c r="E41" s="174">
        <v>0</v>
      </c>
      <c r="F41" s="174">
        <v>0</v>
      </c>
      <c r="G41" s="174">
        <v>15.72</v>
      </c>
      <c r="H41" s="174">
        <v>0</v>
      </c>
      <c r="I41" s="174">
        <v>0</v>
      </c>
      <c r="J41" s="174">
        <v>20.04</v>
      </c>
      <c r="K41" s="174">
        <v>127.59</v>
      </c>
      <c r="L41" s="174">
        <v>55.55</v>
      </c>
      <c r="M41" s="174">
        <v>0</v>
      </c>
      <c r="N41" s="174">
        <v>0.49</v>
      </c>
      <c r="O41" s="174">
        <v>1.64</v>
      </c>
      <c r="P41" s="174">
        <v>2.2400000000000002</v>
      </c>
      <c r="Q41" s="174">
        <v>2.31</v>
      </c>
      <c r="R41" s="174">
        <v>5.39</v>
      </c>
      <c r="S41" s="174">
        <v>3.31</v>
      </c>
      <c r="T41" s="174">
        <v>0</v>
      </c>
      <c r="U41" s="174">
        <v>9.5</v>
      </c>
      <c r="V41" s="174">
        <v>0.17</v>
      </c>
      <c r="W41" s="174">
        <v>1.19</v>
      </c>
      <c r="X41" s="174">
        <v>1.21</v>
      </c>
      <c r="Y41" s="174">
        <v>0</v>
      </c>
      <c r="Z41" s="174">
        <v>2.2999999999999998</v>
      </c>
      <c r="AA41" s="174">
        <v>13.23</v>
      </c>
      <c r="AB41" s="174">
        <v>0</v>
      </c>
      <c r="AC41" s="174">
        <v>11.2</v>
      </c>
      <c r="AD41" s="174">
        <v>0</v>
      </c>
      <c r="AE41" s="174">
        <v>0</v>
      </c>
      <c r="AF41" s="174">
        <v>0</v>
      </c>
      <c r="AG41" s="174">
        <v>0</v>
      </c>
      <c r="AH41" s="174">
        <v>18.16</v>
      </c>
      <c r="AI41" s="174">
        <v>0</v>
      </c>
      <c r="AJ41" s="174">
        <v>0</v>
      </c>
      <c r="AK41" s="174">
        <v>73.349999999999994</v>
      </c>
      <c r="AL41" s="174">
        <v>0</v>
      </c>
      <c r="AM41" s="174">
        <v>0</v>
      </c>
      <c r="AN41" s="174">
        <v>0</v>
      </c>
      <c r="AO41" s="174">
        <v>218.25</v>
      </c>
      <c r="AP41" s="174">
        <v>0</v>
      </c>
      <c r="AQ41" s="174">
        <v>0</v>
      </c>
      <c r="AR41" s="174">
        <v>0</v>
      </c>
      <c r="AS41" s="174">
        <v>0</v>
      </c>
      <c r="AT41" s="174">
        <v>0</v>
      </c>
      <c r="AU41" s="174">
        <v>0</v>
      </c>
      <c r="AV41" s="174">
        <v>0</v>
      </c>
      <c r="AW41" s="174">
        <v>0</v>
      </c>
      <c r="AX41" s="174">
        <v>0</v>
      </c>
      <c r="AY41" s="174">
        <v>0</v>
      </c>
    </row>
    <row r="42" spans="1:51">
      <c r="A42" t="s">
        <v>84</v>
      </c>
      <c r="B42" s="174">
        <v>0</v>
      </c>
      <c r="C42" s="174">
        <v>0</v>
      </c>
      <c r="D42" s="174">
        <v>9.8699999999999992</v>
      </c>
      <c r="E42" s="174">
        <v>0</v>
      </c>
      <c r="F42" s="174">
        <v>0</v>
      </c>
      <c r="G42" s="174">
        <v>15.72</v>
      </c>
      <c r="H42" s="174">
        <v>0</v>
      </c>
      <c r="I42" s="174">
        <v>0</v>
      </c>
      <c r="J42" s="174">
        <v>20.04</v>
      </c>
      <c r="K42" s="174">
        <v>127.59</v>
      </c>
      <c r="L42" s="174">
        <v>55.55</v>
      </c>
      <c r="M42" s="174">
        <v>0</v>
      </c>
      <c r="N42" s="174">
        <v>0.49</v>
      </c>
      <c r="O42" s="174">
        <v>1.64</v>
      </c>
      <c r="P42" s="174">
        <v>2.2400000000000002</v>
      </c>
      <c r="Q42" s="174">
        <v>2.31</v>
      </c>
      <c r="R42" s="174">
        <v>6.77</v>
      </c>
      <c r="S42" s="174">
        <v>3.31</v>
      </c>
      <c r="T42" s="174">
        <v>0</v>
      </c>
      <c r="U42" s="174">
        <v>9.5</v>
      </c>
      <c r="V42" s="174">
        <v>0.17</v>
      </c>
      <c r="W42" s="174">
        <v>1.2</v>
      </c>
      <c r="X42" s="174">
        <v>1.22</v>
      </c>
      <c r="Y42" s="174">
        <v>0</v>
      </c>
      <c r="Z42" s="174">
        <v>3.18</v>
      </c>
      <c r="AA42" s="174">
        <v>13.23</v>
      </c>
      <c r="AB42" s="174">
        <v>0</v>
      </c>
      <c r="AC42" s="174">
        <v>11.2</v>
      </c>
      <c r="AD42" s="174">
        <v>0</v>
      </c>
      <c r="AE42" s="174">
        <v>0</v>
      </c>
      <c r="AF42" s="174">
        <v>0</v>
      </c>
      <c r="AG42" s="174">
        <v>18.100000000000001</v>
      </c>
      <c r="AH42" s="174">
        <v>0</v>
      </c>
      <c r="AI42" s="174">
        <v>0</v>
      </c>
      <c r="AJ42" s="174">
        <v>0</v>
      </c>
      <c r="AK42" s="174">
        <v>73.349999999999994</v>
      </c>
      <c r="AL42" s="174">
        <v>0</v>
      </c>
      <c r="AM42" s="174">
        <v>0</v>
      </c>
      <c r="AN42" s="174">
        <v>0</v>
      </c>
      <c r="AO42" s="174">
        <v>218.25</v>
      </c>
      <c r="AP42" s="174">
        <v>0</v>
      </c>
      <c r="AQ42" s="174">
        <v>0</v>
      </c>
      <c r="AR42" s="174">
        <v>0</v>
      </c>
      <c r="AS42" s="174">
        <v>0</v>
      </c>
      <c r="AT42" s="174">
        <v>0</v>
      </c>
      <c r="AU42" s="174">
        <v>0</v>
      </c>
      <c r="AV42" s="174">
        <v>0</v>
      </c>
      <c r="AW42" s="174">
        <v>0</v>
      </c>
      <c r="AX42" s="174">
        <v>0</v>
      </c>
      <c r="AY42" s="174">
        <v>0</v>
      </c>
    </row>
    <row r="43" spans="1:51">
      <c r="A43" t="s">
        <v>85</v>
      </c>
      <c r="B43" s="174">
        <v>0</v>
      </c>
      <c r="C43" s="174">
        <v>0</v>
      </c>
      <c r="D43" s="174">
        <v>9.74</v>
      </c>
      <c r="E43" s="174">
        <v>0</v>
      </c>
      <c r="F43" s="174">
        <v>0</v>
      </c>
      <c r="G43" s="174">
        <v>15.72</v>
      </c>
      <c r="H43" s="174">
        <v>0</v>
      </c>
      <c r="I43" s="174">
        <v>0</v>
      </c>
      <c r="J43" s="174">
        <v>19.48</v>
      </c>
      <c r="K43" s="174">
        <v>127.59</v>
      </c>
      <c r="L43" s="174">
        <v>55.55</v>
      </c>
      <c r="M43" s="174">
        <v>0</v>
      </c>
      <c r="N43" s="174">
        <v>0.49</v>
      </c>
      <c r="O43" s="174">
        <v>1.64</v>
      </c>
      <c r="P43" s="174">
        <v>2.15</v>
      </c>
      <c r="Q43" s="174">
        <v>2.31</v>
      </c>
      <c r="R43" s="174">
        <v>6.77</v>
      </c>
      <c r="S43" s="174">
        <v>3.32</v>
      </c>
      <c r="T43" s="174">
        <v>0</v>
      </c>
      <c r="U43" s="174">
        <v>9.5</v>
      </c>
      <c r="V43" s="174">
        <v>0.17</v>
      </c>
      <c r="W43" s="174">
        <v>1.2</v>
      </c>
      <c r="X43" s="174">
        <v>1.22</v>
      </c>
      <c r="Y43" s="174">
        <v>0</v>
      </c>
      <c r="Z43" s="174">
        <v>2.2999999999999998</v>
      </c>
      <c r="AA43" s="174">
        <v>13.23</v>
      </c>
      <c r="AB43" s="174">
        <v>0</v>
      </c>
      <c r="AC43" s="174">
        <v>11.2</v>
      </c>
      <c r="AD43" s="174">
        <v>0</v>
      </c>
      <c r="AE43" s="174">
        <v>0</v>
      </c>
      <c r="AF43" s="174">
        <v>0</v>
      </c>
      <c r="AG43" s="174">
        <v>18.100000000000001</v>
      </c>
      <c r="AH43" s="174">
        <v>0</v>
      </c>
      <c r="AI43" s="174">
        <v>0</v>
      </c>
      <c r="AJ43" s="174">
        <v>0</v>
      </c>
      <c r="AK43" s="174">
        <v>73.349999999999994</v>
      </c>
      <c r="AL43" s="174">
        <v>0</v>
      </c>
      <c r="AM43" s="174">
        <v>0</v>
      </c>
      <c r="AN43" s="174">
        <v>0</v>
      </c>
      <c r="AO43" s="174">
        <v>213.75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</row>
    <row r="44" spans="1:51">
      <c r="A44" t="s">
        <v>86</v>
      </c>
      <c r="B44" s="174">
        <v>0</v>
      </c>
      <c r="C44" s="174">
        <v>0</v>
      </c>
      <c r="D44" s="174">
        <v>9.74</v>
      </c>
      <c r="E44" s="174">
        <v>0</v>
      </c>
      <c r="F44" s="174">
        <v>0</v>
      </c>
      <c r="G44" s="174">
        <v>15.72</v>
      </c>
      <c r="H44" s="174">
        <v>0</v>
      </c>
      <c r="I44" s="174">
        <v>0</v>
      </c>
      <c r="J44" s="174">
        <v>19.48</v>
      </c>
      <c r="K44" s="174">
        <v>127.59</v>
      </c>
      <c r="L44" s="174">
        <v>55.55</v>
      </c>
      <c r="M44" s="174">
        <v>0</v>
      </c>
      <c r="N44" s="174">
        <v>0.49</v>
      </c>
      <c r="O44" s="174">
        <v>1.64</v>
      </c>
      <c r="P44" s="174">
        <v>2.15</v>
      </c>
      <c r="Q44" s="174">
        <v>2.31</v>
      </c>
      <c r="R44" s="174">
        <v>6.77</v>
      </c>
      <c r="S44" s="174">
        <v>3.32</v>
      </c>
      <c r="T44" s="174">
        <v>0</v>
      </c>
      <c r="U44" s="174">
        <v>9.5</v>
      </c>
      <c r="V44" s="174">
        <v>0.17</v>
      </c>
      <c r="W44" s="174">
        <v>1.2</v>
      </c>
      <c r="X44" s="174">
        <v>1.22</v>
      </c>
      <c r="Y44" s="174">
        <v>0</v>
      </c>
      <c r="Z44" s="174">
        <v>2.2999999999999998</v>
      </c>
      <c r="AA44" s="174">
        <v>13.23</v>
      </c>
      <c r="AB44" s="174">
        <v>0</v>
      </c>
      <c r="AC44" s="174">
        <v>11.2</v>
      </c>
      <c r="AD44" s="174">
        <v>0</v>
      </c>
      <c r="AE44" s="174">
        <v>0</v>
      </c>
      <c r="AF44" s="174">
        <v>0</v>
      </c>
      <c r="AG44" s="174">
        <v>18.100000000000001</v>
      </c>
      <c r="AH44" s="174">
        <v>0</v>
      </c>
      <c r="AI44" s="174">
        <v>0</v>
      </c>
      <c r="AJ44" s="174">
        <v>0</v>
      </c>
      <c r="AK44" s="174">
        <v>73.349999999999994</v>
      </c>
      <c r="AL44" s="174">
        <v>0</v>
      </c>
      <c r="AM44" s="174">
        <v>0</v>
      </c>
      <c r="AN44" s="174">
        <v>0</v>
      </c>
      <c r="AO44" s="174">
        <v>213.75</v>
      </c>
      <c r="AP44" s="174">
        <v>0</v>
      </c>
      <c r="AQ44" s="174">
        <v>0</v>
      </c>
      <c r="AR44" s="174">
        <v>0</v>
      </c>
      <c r="AS44" s="174">
        <v>0</v>
      </c>
      <c r="AT44" s="174">
        <v>0</v>
      </c>
      <c r="AU44" s="174">
        <v>0</v>
      </c>
      <c r="AV44" s="174">
        <v>0</v>
      </c>
      <c r="AW44" s="174">
        <v>0</v>
      </c>
      <c r="AX44" s="174">
        <v>0</v>
      </c>
      <c r="AY44" s="174">
        <v>0</v>
      </c>
    </row>
    <row r="45" spans="1:51">
      <c r="A45" t="s">
        <v>87</v>
      </c>
      <c r="B45" s="174">
        <v>0</v>
      </c>
      <c r="C45" s="174">
        <v>0</v>
      </c>
      <c r="D45" s="174">
        <v>9.74</v>
      </c>
      <c r="E45" s="174">
        <v>0</v>
      </c>
      <c r="F45" s="174">
        <v>0</v>
      </c>
      <c r="G45" s="174">
        <v>15.72</v>
      </c>
      <c r="H45" s="174">
        <v>0</v>
      </c>
      <c r="I45" s="174">
        <v>0</v>
      </c>
      <c r="J45" s="174">
        <v>19.48</v>
      </c>
      <c r="K45" s="174">
        <v>127.59</v>
      </c>
      <c r="L45" s="174">
        <v>55.55</v>
      </c>
      <c r="M45" s="174">
        <v>0</v>
      </c>
      <c r="N45" s="174">
        <v>0.49</v>
      </c>
      <c r="O45" s="174">
        <v>1.64</v>
      </c>
      <c r="P45" s="174">
        <v>2.15</v>
      </c>
      <c r="Q45" s="174">
        <v>2.31</v>
      </c>
      <c r="R45" s="174">
        <v>6.77</v>
      </c>
      <c r="S45" s="174">
        <v>3.32</v>
      </c>
      <c r="T45" s="174">
        <v>0</v>
      </c>
      <c r="U45" s="174">
        <v>9.5</v>
      </c>
      <c r="V45" s="174">
        <v>0.17</v>
      </c>
      <c r="W45" s="174">
        <v>1.2</v>
      </c>
      <c r="X45" s="174">
        <v>1.22</v>
      </c>
      <c r="Y45" s="174">
        <v>0</v>
      </c>
      <c r="Z45" s="174">
        <v>2.2999999999999998</v>
      </c>
      <c r="AA45" s="174">
        <v>13.23</v>
      </c>
      <c r="AB45" s="174">
        <v>0</v>
      </c>
      <c r="AC45" s="174">
        <v>11.2</v>
      </c>
      <c r="AD45" s="174">
        <v>0</v>
      </c>
      <c r="AE45" s="174">
        <v>0</v>
      </c>
      <c r="AF45" s="174">
        <v>0</v>
      </c>
      <c r="AG45" s="174">
        <v>18.100000000000001</v>
      </c>
      <c r="AH45" s="174">
        <v>0</v>
      </c>
      <c r="AI45" s="174">
        <v>0</v>
      </c>
      <c r="AJ45" s="174">
        <v>0</v>
      </c>
      <c r="AK45" s="174">
        <v>73.349999999999994</v>
      </c>
      <c r="AL45" s="174">
        <v>0</v>
      </c>
      <c r="AM45" s="174">
        <v>0</v>
      </c>
      <c r="AN45" s="174">
        <v>0</v>
      </c>
      <c r="AO45" s="174">
        <v>213.75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</row>
    <row r="46" spans="1:51">
      <c r="A46" t="s">
        <v>88</v>
      </c>
      <c r="B46" s="174">
        <v>0</v>
      </c>
      <c r="C46" s="174">
        <v>0</v>
      </c>
      <c r="D46" s="174">
        <v>9.74</v>
      </c>
      <c r="E46" s="174">
        <v>0</v>
      </c>
      <c r="F46" s="174">
        <v>0</v>
      </c>
      <c r="G46" s="174">
        <v>15.72</v>
      </c>
      <c r="H46" s="174">
        <v>0</v>
      </c>
      <c r="I46" s="174">
        <v>0</v>
      </c>
      <c r="J46" s="174">
        <v>19.48</v>
      </c>
      <c r="K46" s="174">
        <v>127.59</v>
      </c>
      <c r="L46" s="174">
        <v>55.55</v>
      </c>
      <c r="M46" s="174">
        <v>0</v>
      </c>
      <c r="N46" s="174">
        <v>0.49</v>
      </c>
      <c r="O46" s="174">
        <v>1.64</v>
      </c>
      <c r="P46" s="174">
        <v>2.15</v>
      </c>
      <c r="Q46" s="174">
        <v>2.31</v>
      </c>
      <c r="R46" s="174">
        <v>6.77</v>
      </c>
      <c r="S46" s="174">
        <v>3.32</v>
      </c>
      <c r="T46" s="174">
        <v>0</v>
      </c>
      <c r="U46" s="174">
        <v>9.5</v>
      </c>
      <c r="V46" s="174">
        <v>0.17</v>
      </c>
      <c r="W46" s="174">
        <v>1.2</v>
      </c>
      <c r="X46" s="174">
        <v>1.22</v>
      </c>
      <c r="Y46" s="174">
        <v>0</v>
      </c>
      <c r="Z46" s="174">
        <v>2.2999999999999998</v>
      </c>
      <c r="AA46" s="174">
        <v>13.23</v>
      </c>
      <c r="AB46" s="174">
        <v>0</v>
      </c>
      <c r="AC46" s="174">
        <v>11.2</v>
      </c>
      <c r="AD46" s="174">
        <v>0</v>
      </c>
      <c r="AE46" s="174">
        <v>0</v>
      </c>
      <c r="AF46" s="174">
        <v>0</v>
      </c>
      <c r="AG46" s="174">
        <v>18.100000000000001</v>
      </c>
      <c r="AH46" s="174">
        <v>0</v>
      </c>
      <c r="AI46" s="174">
        <v>0</v>
      </c>
      <c r="AJ46" s="174">
        <v>0</v>
      </c>
      <c r="AK46" s="174">
        <v>73.349999999999994</v>
      </c>
      <c r="AL46" s="174">
        <v>0</v>
      </c>
      <c r="AM46" s="174">
        <v>0</v>
      </c>
      <c r="AN46" s="174">
        <v>0</v>
      </c>
      <c r="AO46" s="174">
        <v>213.75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</row>
    <row r="47" spans="1:51">
      <c r="A47" t="s">
        <v>89</v>
      </c>
      <c r="B47" s="174">
        <v>0</v>
      </c>
      <c r="C47" s="174">
        <v>0</v>
      </c>
      <c r="D47" s="174">
        <v>9.74</v>
      </c>
      <c r="E47" s="174">
        <v>0</v>
      </c>
      <c r="F47" s="174">
        <v>0</v>
      </c>
      <c r="G47" s="174">
        <v>15.72</v>
      </c>
      <c r="H47" s="174">
        <v>0</v>
      </c>
      <c r="I47" s="174">
        <v>0</v>
      </c>
      <c r="J47" s="174">
        <v>19.48</v>
      </c>
      <c r="K47" s="174">
        <v>127.59</v>
      </c>
      <c r="L47" s="174">
        <v>55.55</v>
      </c>
      <c r="M47" s="174">
        <v>0</v>
      </c>
      <c r="N47" s="174">
        <v>0.49</v>
      </c>
      <c r="O47" s="174">
        <v>1.64</v>
      </c>
      <c r="P47" s="174">
        <v>2.15</v>
      </c>
      <c r="Q47" s="174">
        <v>2.31</v>
      </c>
      <c r="R47" s="174">
        <v>0.35</v>
      </c>
      <c r="S47" s="174">
        <v>3.32</v>
      </c>
      <c r="T47" s="174">
        <v>0</v>
      </c>
      <c r="U47" s="174">
        <v>9.5</v>
      </c>
      <c r="V47" s="174">
        <v>0.17</v>
      </c>
      <c r="W47" s="174">
        <v>1.2</v>
      </c>
      <c r="X47" s="174">
        <v>1.22</v>
      </c>
      <c r="Y47" s="174">
        <v>0</v>
      </c>
      <c r="Z47" s="174">
        <v>2.2999999999999998</v>
      </c>
      <c r="AA47" s="174">
        <v>13.23</v>
      </c>
      <c r="AB47" s="174">
        <v>0</v>
      </c>
      <c r="AC47" s="174">
        <v>11.2</v>
      </c>
      <c r="AD47" s="174">
        <v>0</v>
      </c>
      <c r="AE47" s="174">
        <v>0</v>
      </c>
      <c r="AF47" s="174">
        <v>0</v>
      </c>
      <c r="AG47" s="174">
        <v>18.100000000000001</v>
      </c>
      <c r="AH47" s="174">
        <v>0</v>
      </c>
      <c r="AI47" s="174">
        <v>0</v>
      </c>
      <c r="AJ47" s="174">
        <v>0</v>
      </c>
      <c r="AK47" s="174">
        <v>73.349999999999994</v>
      </c>
      <c r="AL47" s="174">
        <v>0</v>
      </c>
      <c r="AM47" s="174">
        <v>0</v>
      </c>
      <c r="AN47" s="174">
        <v>0</v>
      </c>
      <c r="AO47" s="174">
        <v>213.75</v>
      </c>
      <c r="AP47" s="174">
        <v>0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</row>
    <row r="48" spans="1:51">
      <c r="A48" t="s">
        <v>90</v>
      </c>
      <c r="B48" s="174">
        <v>0</v>
      </c>
      <c r="C48" s="174">
        <v>0</v>
      </c>
      <c r="D48" s="174">
        <v>9.74</v>
      </c>
      <c r="E48" s="174">
        <v>0</v>
      </c>
      <c r="F48" s="174">
        <v>0</v>
      </c>
      <c r="G48" s="174">
        <v>15.72</v>
      </c>
      <c r="H48" s="174">
        <v>0</v>
      </c>
      <c r="I48" s="174">
        <v>0</v>
      </c>
      <c r="J48" s="174">
        <v>19.48</v>
      </c>
      <c r="K48" s="174">
        <v>127.59</v>
      </c>
      <c r="L48" s="174">
        <v>55.55</v>
      </c>
      <c r="M48" s="174">
        <v>0</v>
      </c>
      <c r="N48" s="174">
        <v>0.49</v>
      </c>
      <c r="O48" s="174">
        <v>1.64</v>
      </c>
      <c r="P48" s="174">
        <v>2.15</v>
      </c>
      <c r="Q48" s="174">
        <v>2.31</v>
      </c>
      <c r="R48" s="174">
        <v>0.35</v>
      </c>
      <c r="S48" s="174">
        <v>3.32</v>
      </c>
      <c r="T48" s="174">
        <v>0</v>
      </c>
      <c r="U48" s="174">
        <v>9.5</v>
      </c>
      <c r="V48" s="174">
        <v>0.17</v>
      </c>
      <c r="W48" s="174">
        <v>1.2</v>
      </c>
      <c r="X48" s="174">
        <v>1.22</v>
      </c>
      <c r="Y48" s="174">
        <v>0</v>
      </c>
      <c r="Z48" s="174">
        <v>2.2999999999999998</v>
      </c>
      <c r="AA48" s="174">
        <v>13.23</v>
      </c>
      <c r="AB48" s="174">
        <v>0</v>
      </c>
      <c r="AC48" s="174">
        <v>11.2</v>
      </c>
      <c r="AD48" s="174">
        <v>0</v>
      </c>
      <c r="AE48" s="174">
        <v>0</v>
      </c>
      <c r="AF48" s="174">
        <v>0</v>
      </c>
      <c r="AG48" s="174">
        <v>18.100000000000001</v>
      </c>
      <c r="AH48" s="174">
        <v>0</v>
      </c>
      <c r="AI48" s="174">
        <v>0</v>
      </c>
      <c r="AJ48" s="174">
        <v>0</v>
      </c>
      <c r="AK48" s="174">
        <v>73.349999999999994</v>
      </c>
      <c r="AL48" s="174">
        <v>0</v>
      </c>
      <c r="AM48" s="174">
        <v>0</v>
      </c>
      <c r="AN48" s="174">
        <v>0</v>
      </c>
      <c r="AO48" s="174">
        <v>213.75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</row>
    <row r="49" spans="1:51">
      <c r="A49" t="s">
        <v>91</v>
      </c>
      <c r="B49" s="174">
        <v>0</v>
      </c>
      <c r="C49" s="174">
        <v>0</v>
      </c>
      <c r="D49" s="174">
        <v>9.74</v>
      </c>
      <c r="E49" s="174">
        <v>0</v>
      </c>
      <c r="F49" s="174">
        <v>0</v>
      </c>
      <c r="G49" s="174">
        <v>15.72</v>
      </c>
      <c r="H49" s="174">
        <v>0</v>
      </c>
      <c r="I49" s="174">
        <v>0</v>
      </c>
      <c r="J49" s="174">
        <v>19.48</v>
      </c>
      <c r="K49" s="174">
        <v>127.59</v>
      </c>
      <c r="L49" s="174">
        <v>55.55</v>
      </c>
      <c r="M49" s="174">
        <v>0</v>
      </c>
      <c r="N49" s="174">
        <v>0.49</v>
      </c>
      <c r="O49" s="174">
        <v>1.64</v>
      </c>
      <c r="P49" s="174">
        <v>2.15</v>
      </c>
      <c r="Q49" s="174">
        <v>2.31</v>
      </c>
      <c r="R49" s="174">
        <v>0.35</v>
      </c>
      <c r="S49" s="174">
        <v>3.32</v>
      </c>
      <c r="T49" s="174">
        <v>0</v>
      </c>
      <c r="U49" s="174">
        <v>9.5</v>
      </c>
      <c r="V49" s="174">
        <v>0.17</v>
      </c>
      <c r="W49" s="174">
        <v>1.2</v>
      </c>
      <c r="X49" s="174">
        <v>1.22</v>
      </c>
      <c r="Y49" s="174">
        <v>0</v>
      </c>
      <c r="Z49" s="174">
        <v>2.2999999999999998</v>
      </c>
      <c r="AA49" s="174">
        <v>13.23</v>
      </c>
      <c r="AB49" s="174">
        <v>0</v>
      </c>
      <c r="AC49" s="174">
        <v>11.2</v>
      </c>
      <c r="AD49" s="174">
        <v>0</v>
      </c>
      <c r="AE49" s="174">
        <v>0</v>
      </c>
      <c r="AF49" s="174">
        <v>0</v>
      </c>
      <c r="AG49" s="174">
        <v>-6.06</v>
      </c>
      <c r="AH49" s="174">
        <v>0</v>
      </c>
      <c r="AI49" s="174">
        <v>0</v>
      </c>
      <c r="AJ49" s="174">
        <v>0</v>
      </c>
      <c r="AK49" s="174">
        <v>73.349999999999994</v>
      </c>
      <c r="AL49" s="174">
        <v>0</v>
      </c>
      <c r="AM49" s="174">
        <v>0</v>
      </c>
      <c r="AN49" s="174">
        <v>0</v>
      </c>
      <c r="AO49" s="174">
        <v>213.75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</row>
    <row r="50" spans="1:51">
      <c r="A50" t="s">
        <v>92</v>
      </c>
      <c r="B50" s="174">
        <v>0</v>
      </c>
      <c r="C50" s="174">
        <v>0</v>
      </c>
      <c r="D50" s="174">
        <v>9.74</v>
      </c>
      <c r="E50" s="174">
        <v>0</v>
      </c>
      <c r="F50" s="174">
        <v>0</v>
      </c>
      <c r="G50" s="174">
        <v>15.72</v>
      </c>
      <c r="H50" s="174">
        <v>0</v>
      </c>
      <c r="I50" s="174">
        <v>0</v>
      </c>
      <c r="J50" s="174">
        <v>19.48</v>
      </c>
      <c r="K50" s="174">
        <v>127.59</v>
      </c>
      <c r="L50" s="174">
        <v>55.55</v>
      </c>
      <c r="M50" s="174">
        <v>0</v>
      </c>
      <c r="N50" s="174">
        <v>0.49</v>
      </c>
      <c r="O50" s="174">
        <v>1.64</v>
      </c>
      <c r="P50" s="174">
        <v>2.15</v>
      </c>
      <c r="Q50" s="174">
        <v>2.31</v>
      </c>
      <c r="R50" s="174">
        <v>0.35</v>
      </c>
      <c r="S50" s="174">
        <v>3.32</v>
      </c>
      <c r="T50" s="174">
        <v>0</v>
      </c>
      <c r="U50" s="174">
        <v>9.5</v>
      </c>
      <c r="V50" s="174">
        <v>0.17</v>
      </c>
      <c r="W50" s="174">
        <v>1.2</v>
      </c>
      <c r="X50" s="174">
        <v>1.22</v>
      </c>
      <c r="Y50" s="174">
        <v>0</v>
      </c>
      <c r="Z50" s="174">
        <v>2.2999999999999998</v>
      </c>
      <c r="AA50" s="174">
        <v>13.23</v>
      </c>
      <c r="AB50" s="174">
        <v>0</v>
      </c>
      <c r="AC50" s="174">
        <v>11.2</v>
      </c>
      <c r="AD50" s="174">
        <v>0</v>
      </c>
      <c r="AE50" s="174">
        <v>0</v>
      </c>
      <c r="AF50" s="174">
        <v>0</v>
      </c>
      <c r="AG50" s="174">
        <v>18.100000000000001</v>
      </c>
      <c r="AH50" s="174">
        <v>0</v>
      </c>
      <c r="AI50" s="174">
        <v>0</v>
      </c>
      <c r="AJ50" s="174">
        <v>0</v>
      </c>
      <c r="AK50" s="174">
        <v>73.349999999999994</v>
      </c>
      <c r="AL50" s="174">
        <v>0</v>
      </c>
      <c r="AM50" s="174">
        <v>0</v>
      </c>
      <c r="AN50" s="174">
        <v>0</v>
      </c>
      <c r="AO50" s="174">
        <v>213.75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</row>
    <row r="51" spans="1:51">
      <c r="A51" t="s">
        <v>93</v>
      </c>
      <c r="B51" s="174">
        <v>0</v>
      </c>
      <c r="C51" s="174">
        <v>0</v>
      </c>
      <c r="D51" s="174">
        <v>9.07</v>
      </c>
      <c r="E51" s="174">
        <v>0</v>
      </c>
      <c r="F51" s="174">
        <v>0</v>
      </c>
      <c r="G51" s="174">
        <v>15.72</v>
      </c>
      <c r="H51" s="174">
        <v>0</v>
      </c>
      <c r="I51" s="174">
        <v>0</v>
      </c>
      <c r="J51" s="174">
        <v>19.48</v>
      </c>
      <c r="K51" s="174">
        <v>127.59</v>
      </c>
      <c r="L51" s="174">
        <v>55.55</v>
      </c>
      <c r="M51" s="174">
        <v>0</v>
      </c>
      <c r="N51" s="174">
        <v>0.49</v>
      </c>
      <c r="O51" s="174">
        <v>1.64</v>
      </c>
      <c r="P51" s="174">
        <v>2.15</v>
      </c>
      <c r="Q51" s="174">
        <v>2.31</v>
      </c>
      <c r="R51" s="174">
        <v>5.82</v>
      </c>
      <c r="S51" s="174">
        <v>3.32</v>
      </c>
      <c r="T51" s="174">
        <v>0</v>
      </c>
      <c r="U51" s="174">
        <v>9.5</v>
      </c>
      <c r="V51" s="174">
        <v>0.17</v>
      </c>
      <c r="W51" s="174">
        <v>1.2</v>
      </c>
      <c r="X51" s="174">
        <v>1.22</v>
      </c>
      <c r="Y51" s="174">
        <v>0</v>
      </c>
      <c r="Z51" s="174">
        <v>2.2999999999999998</v>
      </c>
      <c r="AA51" s="174">
        <v>13.49</v>
      </c>
      <c r="AB51" s="174">
        <v>0</v>
      </c>
      <c r="AC51" s="174">
        <v>11.52</v>
      </c>
      <c r="AD51" s="174">
        <v>0</v>
      </c>
      <c r="AE51" s="174">
        <v>0</v>
      </c>
      <c r="AF51" s="174">
        <v>0</v>
      </c>
      <c r="AG51" s="174">
        <v>18.100000000000001</v>
      </c>
      <c r="AH51" s="174">
        <v>0</v>
      </c>
      <c r="AI51" s="174">
        <v>0</v>
      </c>
      <c r="AJ51" s="174">
        <v>0</v>
      </c>
      <c r="AK51" s="174">
        <v>73.349999999999994</v>
      </c>
      <c r="AL51" s="174">
        <v>0</v>
      </c>
      <c r="AM51" s="174">
        <v>0</v>
      </c>
      <c r="AN51" s="174">
        <v>0</v>
      </c>
      <c r="AO51" s="174">
        <v>213.75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174">
        <v>0</v>
      </c>
      <c r="AW51" s="174">
        <v>0</v>
      </c>
      <c r="AX51" s="174">
        <v>0</v>
      </c>
      <c r="AY51" s="174">
        <v>0</v>
      </c>
    </row>
    <row r="52" spans="1:51">
      <c r="A52" t="s">
        <v>94</v>
      </c>
      <c r="B52" s="174">
        <v>0</v>
      </c>
      <c r="C52" s="174">
        <v>0</v>
      </c>
      <c r="D52" s="174">
        <v>9.07</v>
      </c>
      <c r="E52" s="174">
        <v>0</v>
      </c>
      <c r="F52" s="174">
        <v>0</v>
      </c>
      <c r="G52" s="174">
        <v>15.72</v>
      </c>
      <c r="H52" s="174">
        <v>0</v>
      </c>
      <c r="I52" s="174">
        <v>0</v>
      </c>
      <c r="J52" s="174">
        <v>19.48</v>
      </c>
      <c r="K52" s="174">
        <v>127.59</v>
      </c>
      <c r="L52" s="174">
        <v>55.55</v>
      </c>
      <c r="M52" s="174">
        <v>0</v>
      </c>
      <c r="N52" s="174">
        <v>0.49</v>
      </c>
      <c r="O52" s="174">
        <v>1.64</v>
      </c>
      <c r="P52" s="174">
        <v>2.15</v>
      </c>
      <c r="Q52" s="174">
        <v>2.31</v>
      </c>
      <c r="R52" s="174">
        <v>5.82</v>
      </c>
      <c r="S52" s="174">
        <v>3.32</v>
      </c>
      <c r="T52" s="174">
        <v>0</v>
      </c>
      <c r="U52" s="174">
        <v>9.5</v>
      </c>
      <c r="V52" s="174">
        <v>0.17</v>
      </c>
      <c r="W52" s="174">
        <v>1.2</v>
      </c>
      <c r="X52" s="174">
        <v>1.22</v>
      </c>
      <c r="Y52" s="174">
        <v>0</v>
      </c>
      <c r="Z52" s="174">
        <v>2.2999999999999998</v>
      </c>
      <c r="AA52" s="174">
        <v>13.49</v>
      </c>
      <c r="AB52" s="174">
        <v>0</v>
      </c>
      <c r="AC52" s="174">
        <v>11.52</v>
      </c>
      <c r="AD52" s="174">
        <v>0</v>
      </c>
      <c r="AE52" s="174">
        <v>0</v>
      </c>
      <c r="AF52" s="174">
        <v>0</v>
      </c>
      <c r="AG52" s="174">
        <v>18.100000000000001</v>
      </c>
      <c r="AH52" s="174">
        <v>0</v>
      </c>
      <c r="AI52" s="174">
        <v>0</v>
      </c>
      <c r="AJ52" s="174">
        <v>0</v>
      </c>
      <c r="AK52" s="174">
        <v>73.349999999999994</v>
      </c>
      <c r="AL52" s="174">
        <v>0</v>
      </c>
      <c r="AM52" s="174">
        <v>0</v>
      </c>
      <c r="AN52" s="174">
        <v>0</v>
      </c>
      <c r="AO52" s="174">
        <v>213.75</v>
      </c>
      <c r="AP52" s="174">
        <v>0</v>
      </c>
      <c r="AQ52" s="174">
        <v>0</v>
      </c>
      <c r="AR52" s="174">
        <v>0</v>
      </c>
      <c r="AS52" s="174">
        <v>0</v>
      </c>
      <c r="AT52" s="174">
        <v>0</v>
      </c>
      <c r="AU52" s="174">
        <v>0</v>
      </c>
      <c r="AV52" s="174">
        <v>0</v>
      </c>
      <c r="AW52" s="174">
        <v>0</v>
      </c>
      <c r="AX52" s="174">
        <v>0</v>
      </c>
      <c r="AY52" s="174">
        <v>0</v>
      </c>
    </row>
    <row r="53" spans="1:51">
      <c r="A53" t="s">
        <v>95</v>
      </c>
      <c r="B53" s="174">
        <v>0</v>
      </c>
      <c r="C53" s="174">
        <v>0</v>
      </c>
      <c r="D53" s="174">
        <v>9.07</v>
      </c>
      <c r="E53" s="174">
        <v>0</v>
      </c>
      <c r="F53" s="174">
        <v>0</v>
      </c>
      <c r="G53" s="174">
        <v>15.72</v>
      </c>
      <c r="H53" s="174">
        <v>0</v>
      </c>
      <c r="I53" s="174">
        <v>0</v>
      </c>
      <c r="J53" s="174">
        <v>19.48</v>
      </c>
      <c r="K53" s="174">
        <v>127.59</v>
      </c>
      <c r="L53" s="174">
        <v>55.55</v>
      </c>
      <c r="M53" s="174">
        <v>0</v>
      </c>
      <c r="N53" s="174">
        <v>0.49</v>
      </c>
      <c r="O53" s="174">
        <v>1.64</v>
      </c>
      <c r="P53" s="174">
        <v>2.15</v>
      </c>
      <c r="Q53" s="174">
        <v>2.31</v>
      </c>
      <c r="R53" s="174">
        <v>5.82</v>
      </c>
      <c r="S53" s="174">
        <v>3.32</v>
      </c>
      <c r="T53" s="174">
        <v>0</v>
      </c>
      <c r="U53" s="174">
        <v>9.5</v>
      </c>
      <c r="V53" s="174">
        <v>0.17</v>
      </c>
      <c r="W53" s="174">
        <v>1.2</v>
      </c>
      <c r="X53" s="174">
        <v>1.22</v>
      </c>
      <c r="Y53" s="174">
        <v>0</v>
      </c>
      <c r="Z53" s="174">
        <v>2.2999999999999998</v>
      </c>
      <c r="AA53" s="174">
        <v>12.27</v>
      </c>
      <c r="AB53" s="174">
        <v>0</v>
      </c>
      <c r="AC53" s="174">
        <v>11.52</v>
      </c>
      <c r="AD53" s="174">
        <v>0</v>
      </c>
      <c r="AE53" s="174">
        <v>0</v>
      </c>
      <c r="AF53" s="174">
        <v>0</v>
      </c>
      <c r="AG53" s="174">
        <v>18.100000000000001</v>
      </c>
      <c r="AH53" s="174">
        <v>0</v>
      </c>
      <c r="AI53" s="174">
        <v>8.0399999999999991</v>
      </c>
      <c r="AJ53" s="174">
        <v>0</v>
      </c>
      <c r="AK53" s="174">
        <v>73.349999999999994</v>
      </c>
      <c r="AL53" s="174">
        <v>0</v>
      </c>
      <c r="AM53" s="174">
        <v>0</v>
      </c>
      <c r="AN53" s="174">
        <v>0</v>
      </c>
      <c r="AO53" s="174">
        <v>213.75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174">
        <v>0</v>
      </c>
      <c r="AW53" s="174">
        <v>0</v>
      </c>
      <c r="AX53" s="174">
        <v>0</v>
      </c>
      <c r="AY53" s="174">
        <v>0</v>
      </c>
    </row>
    <row r="54" spans="1:51">
      <c r="A54" t="s">
        <v>96</v>
      </c>
      <c r="B54" s="174">
        <v>0</v>
      </c>
      <c r="C54" s="174">
        <v>0</v>
      </c>
      <c r="D54" s="174">
        <v>9.07</v>
      </c>
      <c r="E54" s="174">
        <v>0</v>
      </c>
      <c r="F54" s="174">
        <v>0</v>
      </c>
      <c r="G54" s="174">
        <v>15.72</v>
      </c>
      <c r="H54" s="174">
        <v>0</v>
      </c>
      <c r="I54" s="174">
        <v>0</v>
      </c>
      <c r="J54" s="174">
        <v>19.48</v>
      </c>
      <c r="K54" s="174">
        <v>127.59</v>
      </c>
      <c r="L54" s="174">
        <v>55.55</v>
      </c>
      <c r="M54" s="174">
        <v>0</v>
      </c>
      <c r="N54" s="174">
        <v>0.49</v>
      </c>
      <c r="O54" s="174">
        <v>1.64</v>
      </c>
      <c r="P54" s="174">
        <v>2.15</v>
      </c>
      <c r="Q54" s="174">
        <v>2.31</v>
      </c>
      <c r="R54" s="174">
        <v>5.82</v>
      </c>
      <c r="S54" s="174">
        <v>3.32</v>
      </c>
      <c r="T54" s="174">
        <v>0</v>
      </c>
      <c r="U54" s="174">
        <v>9.5</v>
      </c>
      <c r="V54" s="174">
        <v>0.17</v>
      </c>
      <c r="W54" s="174">
        <v>1.2</v>
      </c>
      <c r="X54" s="174">
        <v>1.22</v>
      </c>
      <c r="Y54" s="174">
        <v>0</v>
      </c>
      <c r="Z54" s="174">
        <v>2.2999999999999998</v>
      </c>
      <c r="AA54" s="174">
        <v>12.27</v>
      </c>
      <c r="AB54" s="174">
        <v>0</v>
      </c>
      <c r="AC54" s="174">
        <v>11.52</v>
      </c>
      <c r="AD54" s="174">
        <v>0</v>
      </c>
      <c r="AE54" s="174">
        <v>0</v>
      </c>
      <c r="AF54" s="174">
        <v>0</v>
      </c>
      <c r="AG54" s="174">
        <v>18.100000000000001</v>
      </c>
      <c r="AH54" s="174">
        <v>0</v>
      </c>
      <c r="AI54" s="174">
        <v>8.0399999999999991</v>
      </c>
      <c r="AJ54" s="174">
        <v>0</v>
      </c>
      <c r="AK54" s="174">
        <v>73.349999999999994</v>
      </c>
      <c r="AL54" s="174">
        <v>0</v>
      </c>
      <c r="AM54" s="174">
        <v>0</v>
      </c>
      <c r="AN54" s="174">
        <v>0</v>
      </c>
      <c r="AO54" s="174">
        <v>213.75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174">
        <v>0</v>
      </c>
      <c r="AW54" s="174">
        <v>0</v>
      </c>
      <c r="AX54" s="174">
        <v>0</v>
      </c>
      <c r="AY54" s="174">
        <v>0</v>
      </c>
    </row>
    <row r="55" spans="1:51">
      <c r="A55" t="s">
        <v>97</v>
      </c>
      <c r="B55" s="174">
        <v>0</v>
      </c>
      <c r="C55" s="174">
        <v>0</v>
      </c>
      <c r="D55" s="174">
        <v>9.07</v>
      </c>
      <c r="E55" s="174">
        <v>0</v>
      </c>
      <c r="F55" s="174">
        <v>0</v>
      </c>
      <c r="G55" s="174">
        <v>15.72</v>
      </c>
      <c r="H55" s="174">
        <v>0</v>
      </c>
      <c r="I55" s="174">
        <v>0</v>
      </c>
      <c r="J55" s="174">
        <v>19.48</v>
      </c>
      <c r="K55" s="174">
        <v>127.59</v>
      </c>
      <c r="L55" s="174">
        <v>55.55</v>
      </c>
      <c r="M55" s="174">
        <v>0</v>
      </c>
      <c r="N55" s="174">
        <v>0.49</v>
      </c>
      <c r="O55" s="174">
        <v>1.64</v>
      </c>
      <c r="P55" s="174">
        <v>2.15</v>
      </c>
      <c r="Q55" s="174">
        <v>2.31</v>
      </c>
      <c r="R55" s="174">
        <v>5.29</v>
      </c>
      <c r="S55" s="174">
        <v>3.32</v>
      </c>
      <c r="T55" s="174">
        <v>0</v>
      </c>
      <c r="U55" s="174">
        <v>9.5</v>
      </c>
      <c r="V55" s="174">
        <v>0.17</v>
      </c>
      <c r="W55" s="174">
        <v>1.19</v>
      </c>
      <c r="X55" s="174">
        <v>1.22</v>
      </c>
      <c r="Y55" s="174">
        <v>0</v>
      </c>
      <c r="Z55" s="174">
        <v>1.46</v>
      </c>
      <c r="AA55" s="174">
        <v>11.98</v>
      </c>
      <c r="AB55" s="174">
        <v>0</v>
      </c>
      <c r="AC55" s="174">
        <v>11.52</v>
      </c>
      <c r="AD55" s="174">
        <v>0</v>
      </c>
      <c r="AE55" s="174">
        <v>0</v>
      </c>
      <c r="AF55" s="174">
        <v>0</v>
      </c>
      <c r="AG55" s="174">
        <v>18.100000000000001</v>
      </c>
      <c r="AH55" s="174">
        <v>0</v>
      </c>
      <c r="AI55" s="174">
        <v>8.0399999999999991</v>
      </c>
      <c r="AJ55" s="174">
        <v>6.43</v>
      </c>
      <c r="AK55" s="174">
        <v>73.349999999999994</v>
      </c>
      <c r="AL55" s="174">
        <v>0</v>
      </c>
      <c r="AM55" s="174">
        <v>0</v>
      </c>
      <c r="AN55" s="174">
        <v>0</v>
      </c>
      <c r="AO55" s="174">
        <v>213.75</v>
      </c>
      <c r="AP55" s="174">
        <v>0</v>
      </c>
      <c r="AQ55" s="174">
        <v>0</v>
      </c>
      <c r="AR55" s="174">
        <v>0</v>
      </c>
      <c r="AS55" s="174">
        <v>0</v>
      </c>
      <c r="AT55" s="174">
        <v>0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</row>
    <row r="56" spans="1:51">
      <c r="A56" t="s">
        <v>98</v>
      </c>
      <c r="B56" s="174">
        <v>0</v>
      </c>
      <c r="C56" s="174">
        <v>0</v>
      </c>
      <c r="D56" s="174">
        <v>9.07</v>
      </c>
      <c r="E56" s="174">
        <v>0</v>
      </c>
      <c r="F56" s="174">
        <v>0</v>
      </c>
      <c r="G56" s="174">
        <v>15.72</v>
      </c>
      <c r="H56" s="174">
        <v>0</v>
      </c>
      <c r="I56" s="174">
        <v>0</v>
      </c>
      <c r="J56" s="174">
        <v>19.48</v>
      </c>
      <c r="K56" s="174">
        <v>127.59</v>
      </c>
      <c r="L56" s="174">
        <v>55.55</v>
      </c>
      <c r="M56" s="174">
        <v>0</v>
      </c>
      <c r="N56" s="174">
        <v>0.49</v>
      </c>
      <c r="O56" s="174">
        <v>1.64</v>
      </c>
      <c r="P56" s="174">
        <v>2.15</v>
      </c>
      <c r="Q56" s="174">
        <v>2.31</v>
      </c>
      <c r="R56" s="174">
        <v>5.29</v>
      </c>
      <c r="S56" s="174">
        <v>3.32</v>
      </c>
      <c r="T56" s="174">
        <v>0</v>
      </c>
      <c r="U56" s="174">
        <v>9.5</v>
      </c>
      <c r="V56" s="174">
        <v>0.17</v>
      </c>
      <c r="W56" s="174">
        <v>1.19</v>
      </c>
      <c r="X56" s="174">
        <v>1.22</v>
      </c>
      <c r="Y56" s="174">
        <v>0</v>
      </c>
      <c r="Z56" s="174">
        <v>1.46</v>
      </c>
      <c r="AA56" s="174">
        <v>11.98</v>
      </c>
      <c r="AB56" s="174">
        <v>0</v>
      </c>
      <c r="AC56" s="174">
        <v>11.52</v>
      </c>
      <c r="AD56" s="174">
        <v>0</v>
      </c>
      <c r="AE56" s="174">
        <v>0</v>
      </c>
      <c r="AF56" s="174">
        <v>0</v>
      </c>
      <c r="AG56" s="174">
        <v>18.100000000000001</v>
      </c>
      <c r="AH56" s="174">
        <v>0</v>
      </c>
      <c r="AI56" s="174">
        <v>8.0399999999999991</v>
      </c>
      <c r="AJ56" s="174">
        <v>6.43</v>
      </c>
      <c r="AK56" s="174">
        <v>73.349999999999994</v>
      </c>
      <c r="AL56" s="174">
        <v>0</v>
      </c>
      <c r="AM56" s="174">
        <v>0</v>
      </c>
      <c r="AN56" s="174">
        <v>0</v>
      </c>
      <c r="AO56" s="174">
        <v>213.75</v>
      </c>
      <c r="AP56" s="174">
        <v>0</v>
      </c>
      <c r="AQ56" s="174">
        <v>0</v>
      </c>
      <c r="AR56" s="174">
        <v>0</v>
      </c>
      <c r="AS56" s="174">
        <v>0</v>
      </c>
      <c r="AT56" s="174">
        <v>0</v>
      </c>
      <c r="AU56" s="174">
        <v>0</v>
      </c>
      <c r="AV56" s="174">
        <v>0</v>
      </c>
      <c r="AW56" s="174">
        <v>0</v>
      </c>
      <c r="AX56" s="174">
        <v>0</v>
      </c>
      <c r="AY56" s="174">
        <v>0</v>
      </c>
    </row>
    <row r="57" spans="1:51">
      <c r="A57" t="s">
        <v>99</v>
      </c>
      <c r="B57" s="174">
        <v>0</v>
      </c>
      <c r="C57" s="174">
        <v>0</v>
      </c>
      <c r="D57" s="174">
        <v>9.07</v>
      </c>
      <c r="E57" s="174">
        <v>0</v>
      </c>
      <c r="F57" s="174">
        <v>0</v>
      </c>
      <c r="G57" s="174">
        <v>15.72</v>
      </c>
      <c r="H57" s="174">
        <v>0</v>
      </c>
      <c r="I57" s="174">
        <v>0</v>
      </c>
      <c r="J57" s="174">
        <v>19.48</v>
      </c>
      <c r="K57" s="174">
        <v>127.59</v>
      </c>
      <c r="L57" s="174">
        <v>55.55</v>
      </c>
      <c r="M57" s="174">
        <v>0</v>
      </c>
      <c r="N57" s="174">
        <v>0.49</v>
      </c>
      <c r="O57" s="174">
        <v>1.64</v>
      </c>
      <c r="P57" s="174">
        <v>2.15</v>
      </c>
      <c r="Q57" s="174">
        <v>2.31</v>
      </c>
      <c r="R57" s="174">
        <v>5.29</v>
      </c>
      <c r="S57" s="174">
        <v>3.32</v>
      </c>
      <c r="T57" s="174">
        <v>0</v>
      </c>
      <c r="U57" s="174">
        <v>9.5</v>
      </c>
      <c r="V57" s="174">
        <v>0.17</v>
      </c>
      <c r="W57" s="174">
        <v>1.19</v>
      </c>
      <c r="X57" s="174">
        <v>1.22</v>
      </c>
      <c r="Y57" s="174">
        <v>0</v>
      </c>
      <c r="Z57" s="174">
        <v>2.2999999999999998</v>
      </c>
      <c r="AA57" s="174">
        <v>12.27</v>
      </c>
      <c r="AB57" s="174">
        <v>0</v>
      </c>
      <c r="AC57" s="174">
        <v>11.52</v>
      </c>
      <c r="AD57" s="174">
        <v>0</v>
      </c>
      <c r="AE57" s="174">
        <v>0</v>
      </c>
      <c r="AF57" s="174">
        <v>0</v>
      </c>
      <c r="AG57" s="174">
        <v>18.100000000000001</v>
      </c>
      <c r="AH57" s="174">
        <v>0</v>
      </c>
      <c r="AI57" s="174">
        <v>8.0399999999999991</v>
      </c>
      <c r="AJ57" s="174">
        <v>6.43</v>
      </c>
      <c r="AK57" s="174">
        <v>73.349999999999994</v>
      </c>
      <c r="AL57" s="174">
        <v>0</v>
      </c>
      <c r="AM57" s="174">
        <v>0</v>
      </c>
      <c r="AN57" s="174">
        <v>0</v>
      </c>
      <c r="AO57" s="174">
        <v>213.75</v>
      </c>
      <c r="AP57" s="174">
        <v>0</v>
      </c>
      <c r="AQ57" s="174">
        <v>0</v>
      </c>
      <c r="AR57" s="174">
        <v>0</v>
      </c>
      <c r="AS57" s="174">
        <v>0</v>
      </c>
      <c r="AT57" s="174">
        <v>0</v>
      </c>
      <c r="AU57" s="174">
        <v>0</v>
      </c>
      <c r="AV57" s="174">
        <v>0</v>
      </c>
      <c r="AW57" s="174">
        <v>0</v>
      </c>
      <c r="AX57" s="174">
        <v>0</v>
      </c>
      <c r="AY57" s="174">
        <v>0</v>
      </c>
    </row>
    <row r="58" spans="1:51">
      <c r="A58" t="s">
        <v>100</v>
      </c>
      <c r="B58" s="174">
        <v>0</v>
      </c>
      <c r="C58" s="174">
        <v>0</v>
      </c>
      <c r="D58" s="174">
        <v>9.07</v>
      </c>
      <c r="E58" s="174">
        <v>0</v>
      </c>
      <c r="F58" s="174">
        <v>0</v>
      </c>
      <c r="G58" s="174">
        <v>15.72</v>
      </c>
      <c r="H58" s="174">
        <v>0</v>
      </c>
      <c r="I58" s="174">
        <v>0</v>
      </c>
      <c r="J58" s="174">
        <v>19.48</v>
      </c>
      <c r="K58" s="174">
        <v>127.59</v>
      </c>
      <c r="L58" s="174">
        <v>55.55</v>
      </c>
      <c r="M58" s="174">
        <v>0</v>
      </c>
      <c r="N58" s="174">
        <v>0.49</v>
      </c>
      <c r="O58" s="174">
        <v>1.64</v>
      </c>
      <c r="P58" s="174">
        <v>2.15</v>
      </c>
      <c r="Q58" s="174">
        <v>2.31</v>
      </c>
      <c r="R58" s="174">
        <v>5.29</v>
      </c>
      <c r="S58" s="174">
        <v>3.32</v>
      </c>
      <c r="T58" s="174">
        <v>0</v>
      </c>
      <c r="U58" s="174">
        <v>9.5</v>
      </c>
      <c r="V58" s="174">
        <v>0.17</v>
      </c>
      <c r="W58" s="174">
        <v>1.19</v>
      </c>
      <c r="X58" s="174">
        <v>1.22</v>
      </c>
      <c r="Y58" s="174">
        <v>0</v>
      </c>
      <c r="Z58" s="174">
        <v>2.2999999999999998</v>
      </c>
      <c r="AA58" s="174">
        <v>12.27</v>
      </c>
      <c r="AB58" s="174">
        <v>0</v>
      </c>
      <c r="AC58" s="174">
        <v>11.52</v>
      </c>
      <c r="AD58" s="174">
        <v>0</v>
      </c>
      <c r="AE58" s="174">
        <v>0</v>
      </c>
      <c r="AF58" s="174">
        <v>0</v>
      </c>
      <c r="AG58" s="174">
        <v>18.100000000000001</v>
      </c>
      <c r="AH58" s="174">
        <v>0</v>
      </c>
      <c r="AI58" s="174">
        <v>8.0399999999999991</v>
      </c>
      <c r="AJ58" s="174">
        <v>6.43</v>
      </c>
      <c r="AK58" s="174">
        <v>73.349999999999994</v>
      </c>
      <c r="AL58" s="174">
        <v>0</v>
      </c>
      <c r="AM58" s="174">
        <v>0</v>
      </c>
      <c r="AN58" s="174">
        <v>0</v>
      </c>
      <c r="AO58" s="174">
        <v>213.75</v>
      </c>
      <c r="AP58" s="174">
        <v>0</v>
      </c>
      <c r="AQ58" s="174">
        <v>0</v>
      </c>
      <c r="AR58" s="174">
        <v>0</v>
      </c>
      <c r="AS58" s="174">
        <v>0</v>
      </c>
      <c r="AT58" s="174">
        <v>0</v>
      </c>
      <c r="AU58" s="174">
        <v>0</v>
      </c>
      <c r="AV58" s="174">
        <v>0</v>
      </c>
      <c r="AW58" s="174">
        <v>0</v>
      </c>
      <c r="AX58" s="174">
        <v>0</v>
      </c>
      <c r="AY58" s="174">
        <v>0</v>
      </c>
    </row>
    <row r="59" spans="1:51">
      <c r="A59" t="s">
        <v>101</v>
      </c>
      <c r="B59" s="174">
        <v>0</v>
      </c>
      <c r="C59" s="174">
        <v>0</v>
      </c>
      <c r="D59" s="174">
        <v>9.07</v>
      </c>
      <c r="E59" s="174">
        <v>0</v>
      </c>
      <c r="F59" s="174">
        <v>0</v>
      </c>
      <c r="G59" s="174">
        <v>15.72</v>
      </c>
      <c r="H59" s="174">
        <v>0</v>
      </c>
      <c r="I59" s="174">
        <v>0</v>
      </c>
      <c r="J59" s="174">
        <v>19.48</v>
      </c>
      <c r="K59" s="174">
        <v>127.59</v>
      </c>
      <c r="L59" s="174">
        <v>55.55</v>
      </c>
      <c r="M59" s="174">
        <v>0</v>
      </c>
      <c r="N59" s="174">
        <v>0.49</v>
      </c>
      <c r="O59" s="174">
        <v>1.64</v>
      </c>
      <c r="P59" s="174">
        <v>2.15</v>
      </c>
      <c r="Q59" s="174">
        <v>2.31</v>
      </c>
      <c r="R59" s="174">
        <v>5.3</v>
      </c>
      <c r="S59" s="174">
        <v>3.32</v>
      </c>
      <c r="T59" s="174">
        <v>0</v>
      </c>
      <c r="U59" s="174">
        <v>9.5</v>
      </c>
      <c r="V59" s="174">
        <v>5.26</v>
      </c>
      <c r="W59" s="174">
        <v>1.19</v>
      </c>
      <c r="X59" s="174">
        <v>1.22</v>
      </c>
      <c r="Y59" s="174">
        <v>0</v>
      </c>
      <c r="Z59" s="174">
        <v>3.59</v>
      </c>
      <c r="AA59" s="174">
        <v>12.5</v>
      </c>
      <c r="AB59" s="174">
        <v>0</v>
      </c>
      <c r="AC59" s="174">
        <v>11.52</v>
      </c>
      <c r="AD59" s="174">
        <v>0</v>
      </c>
      <c r="AE59" s="174">
        <v>0</v>
      </c>
      <c r="AF59" s="174">
        <v>0</v>
      </c>
      <c r="AG59" s="174">
        <v>19.29</v>
      </c>
      <c r="AH59" s="174">
        <v>0</v>
      </c>
      <c r="AI59" s="174">
        <v>8.0399999999999991</v>
      </c>
      <c r="AJ59" s="174">
        <v>6.43</v>
      </c>
      <c r="AK59" s="174">
        <v>73.349999999999994</v>
      </c>
      <c r="AL59" s="174">
        <v>0</v>
      </c>
      <c r="AM59" s="174">
        <v>0</v>
      </c>
      <c r="AN59" s="174">
        <v>0</v>
      </c>
      <c r="AO59" s="174">
        <v>213.75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</row>
    <row r="60" spans="1:51">
      <c r="A60" t="s">
        <v>102</v>
      </c>
      <c r="B60" s="174">
        <v>0</v>
      </c>
      <c r="C60" s="174">
        <v>0</v>
      </c>
      <c r="D60" s="174">
        <v>9.07</v>
      </c>
      <c r="E60" s="174">
        <v>0</v>
      </c>
      <c r="F60" s="174">
        <v>0</v>
      </c>
      <c r="G60" s="174">
        <v>15.72</v>
      </c>
      <c r="H60" s="174">
        <v>0</v>
      </c>
      <c r="I60" s="174">
        <v>0</v>
      </c>
      <c r="J60" s="174">
        <v>19.48</v>
      </c>
      <c r="K60" s="174">
        <v>127.59</v>
      </c>
      <c r="L60" s="174">
        <v>55.55</v>
      </c>
      <c r="M60" s="174">
        <v>0</v>
      </c>
      <c r="N60" s="174">
        <v>0.49</v>
      </c>
      <c r="O60" s="174">
        <v>1.64</v>
      </c>
      <c r="P60" s="174">
        <v>2.15</v>
      </c>
      <c r="Q60" s="174">
        <v>2.31</v>
      </c>
      <c r="R60" s="174">
        <v>5.31</v>
      </c>
      <c r="S60" s="174">
        <v>3.32</v>
      </c>
      <c r="T60" s="174">
        <v>0</v>
      </c>
      <c r="U60" s="174">
        <v>9.5</v>
      </c>
      <c r="V60" s="174">
        <v>5.26</v>
      </c>
      <c r="W60" s="174">
        <v>1.19</v>
      </c>
      <c r="X60" s="174">
        <v>1.22</v>
      </c>
      <c r="Y60" s="174">
        <v>0</v>
      </c>
      <c r="Z60" s="174">
        <v>3.59</v>
      </c>
      <c r="AA60" s="174">
        <v>12.5</v>
      </c>
      <c r="AB60" s="174">
        <v>0</v>
      </c>
      <c r="AC60" s="174">
        <v>11.52</v>
      </c>
      <c r="AD60" s="174">
        <v>0</v>
      </c>
      <c r="AE60" s="174">
        <v>0</v>
      </c>
      <c r="AF60" s="174">
        <v>0</v>
      </c>
      <c r="AG60" s="174">
        <v>19.29</v>
      </c>
      <c r="AH60" s="174">
        <v>0</v>
      </c>
      <c r="AI60" s="174">
        <v>8.0399999999999991</v>
      </c>
      <c r="AJ60" s="174">
        <v>6.43</v>
      </c>
      <c r="AK60" s="174">
        <v>73.349999999999994</v>
      </c>
      <c r="AL60" s="174">
        <v>0</v>
      </c>
      <c r="AM60" s="174">
        <v>0</v>
      </c>
      <c r="AN60" s="174">
        <v>0</v>
      </c>
      <c r="AO60" s="174">
        <v>213.75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</row>
    <row r="61" spans="1:51">
      <c r="A61" t="s">
        <v>103</v>
      </c>
      <c r="B61" s="174">
        <v>0</v>
      </c>
      <c r="C61" s="174">
        <v>0</v>
      </c>
      <c r="D61" s="174">
        <v>9.07</v>
      </c>
      <c r="E61" s="174">
        <v>0</v>
      </c>
      <c r="F61" s="174">
        <v>0</v>
      </c>
      <c r="G61" s="174">
        <v>15.72</v>
      </c>
      <c r="H61" s="174">
        <v>0</v>
      </c>
      <c r="I61" s="174">
        <v>0</v>
      </c>
      <c r="J61" s="174">
        <v>19.48</v>
      </c>
      <c r="K61" s="174">
        <v>127.59</v>
      </c>
      <c r="L61" s="174">
        <v>55.55</v>
      </c>
      <c r="M61" s="174">
        <v>0</v>
      </c>
      <c r="N61" s="174">
        <v>0.49</v>
      </c>
      <c r="O61" s="174">
        <v>1.64</v>
      </c>
      <c r="P61" s="174">
        <v>2.15</v>
      </c>
      <c r="Q61" s="174">
        <v>2.31</v>
      </c>
      <c r="R61" s="174">
        <v>5.31</v>
      </c>
      <c r="S61" s="174">
        <v>3.32</v>
      </c>
      <c r="T61" s="174">
        <v>0</v>
      </c>
      <c r="U61" s="174">
        <v>9.5</v>
      </c>
      <c r="V61" s="174">
        <v>5.26</v>
      </c>
      <c r="W61" s="174">
        <v>1.19</v>
      </c>
      <c r="X61" s="174">
        <v>1.22</v>
      </c>
      <c r="Y61" s="174">
        <v>0</v>
      </c>
      <c r="Z61" s="174">
        <v>37.78</v>
      </c>
      <c r="AA61" s="174">
        <v>12.61</v>
      </c>
      <c r="AB61" s="174">
        <v>0</v>
      </c>
      <c r="AC61" s="174">
        <v>11.52</v>
      </c>
      <c r="AD61" s="174">
        <v>0</v>
      </c>
      <c r="AE61" s="174">
        <v>0</v>
      </c>
      <c r="AF61" s="174">
        <v>0</v>
      </c>
      <c r="AG61" s="174">
        <v>19.29</v>
      </c>
      <c r="AH61" s="174">
        <v>0</v>
      </c>
      <c r="AI61" s="174">
        <v>8.0399999999999991</v>
      </c>
      <c r="AJ61" s="174">
        <v>6.43</v>
      </c>
      <c r="AK61" s="174">
        <v>73.349999999999994</v>
      </c>
      <c r="AL61" s="174">
        <v>0</v>
      </c>
      <c r="AM61" s="174">
        <v>0</v>
      </c>
      <c r="AN61" s="174">
        <v>0</v>
      </c>
      <c r="AO61" s="174">
        <v>213.75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</row>
    <row r="62" spans="1:51">
      <c r="A62" t="s">
        <v>104</v>
      </c>
      <c r="B62" s="174">
        <v>0</v>
      </c>
      <c r="C62" s="174">
        <v>0</v>
      </c>
      <c r="D62" s="174">
        <v>9.07</v>
      </c>
      <c r="E62" s="174">
        <v>0</v>
      </c>
      <c r="F62" s="174">
        <v>0</v>
      </c>
      <c r="G62" s="174">
        <v>15.72</v>
      </c>
      <c r="H62" s="174">
        <v>0</v>
      </c>
      <c r="I62" s="174">
        <v>0</v>
      </c>
      <c r="J62" s="174">
        <v>19.48</v>
      </c>
      <c r="K62" s="174">
        <v>127.59</v>
      </c>
      <c r="L62" s="174">
        <v>55.55</v>
      </c>
      <c r="M62" s="174">
        <v>0</v>
      </c>
      <c r="N62" s="174">
        <v>0.49</v>
      </c>
      <c r="O62" s="174">
        <v>1.64</v>
      </c>
      <c r="P62" s="174">
        <v>2.15</v>
      </c>
      <c r="Q62" s="174">
        <v>2.31</v>
      </c>
      <c r="R62" s="174">
        <v>5.31</v>
      </c>
      <c r="S62" s="174">
        <v>3.32</v>
      </c>
      <c r="T62" s="174">
        <v>0</v>
      </c>
      <c r="U62" s="174">
        <v>9.5</v>
      </c>
      <c r="V62" s="174">
        <v>5.26</v>
      </c>
      <c r="W62" s="174">
        <v>1.19</v>
      </c>
      <c r="X62" s="174">
        <v>1.22</v>
      </c>
      <c r="Y62" s="174">
        <v>0</v>
      </c>
      <c r="Z62" s="174">
        <v>37.78</v>
      </c>
      <c r="AA62" s="174">
        <v>12.61</v>
      </c>
      <c r="AB62" s="174">
        <v>0</v>
      </c>
      <c r="AC62" s="174">
        <v>11.52</v>
      </c>
      <c r="AD62" s="174">
        <v>0</v>
      </c>
      <c r="AE62" s="174">
        <v>0</v>
      </c>
      <c r="AF62" s="174">
        <v>0</v>
      </c>
      <c r="AG62" s="174">
        <v>19.29</v>
      </c>
      <c r="AH62" s="174">
        <v>0</v>
      </c>
      <c r="AI62" s="174">
        <v>8.0399999999999991</v>
      </c>
      <c r="AJ62" s="174">
        <v>6.43</v>
      </c>
      <c r="AK62" s="174">
        <v>73.349999999999994</v>
      </c>
      <c r="AL62" s="174">
        <v>0</v>
      </c>
      <c r="AM62" s="174">
        <v>0</v>
      </c>
      <c r="AN62" s="174">
        <v>0</v>
      </c>
      <c r="AO62" s="174">
        <v>213.75</v>
      </c>
      <c r="AP62" s="174">
        <v>0</v>
      </c>
      <c r="AQ62" s="174">
        <v>0</v>
      </c>
      <c r="AR62" s="174">
        <v>0</v>
      </c>
      <c r="AS62" s="174">
        <v>0</v>
      </c>
      <c r="AT62" s="174">
        <v>0</v>
      </c>
      <c r="AU62" s="174">
        <v>0</v>
      </c>
      <c r="AV62" s="174">
        <v>0</v>
      </c>
      <c r="AW62" s="174">
        <v>0</v>
      </c>
      <c r="AX62" s="174">
        <v>0</v>
      </c>
      <c r="AY62" s="174">
        <v>0</v>
      </c>
    </row>
    <row r="63" spans="1:51">
      <c r="A63" t="s">
        <v>105</v>
      </c>
      <c r="B63" s="174">
        <v>0</v>
      </c>
      <c r="C63" s="174">
        <v>0</v>
      </c>
      <c r="D63" s="174">
        <v>9.07</v>
      </c>
      <c r="E63" s="174">
        <v>0</v>
      </c>
      <c r="F63" s="174">
        <v>0</v>
      </c>
      <c r="G63" s="174">
        <v>15.72</v>
      </c>
      <c r="H63" s="174">
        <v>0</v>
      </c>
      <c r="I63" s="174">
        <v>0</v>
      </c>
      <c r="J63" s="174">
        <v>19.48</v>
      </c>
      <c r="K63" s="174">
        <v>127.59</v>
      </c>
      <c r="L63" s="174">
        <v>55.55</v>
      </c>
      <c r="M63" s="174">
        <v>0</v>
      </c>
      <c r="N63" s="174">
        <v>0.49</v>
      </c>
      <c r="O63" s="174">
        <v>1.64</v>
      </c>
      <c r="P63" s="174">
        <v>2.15</v>
      </c>
      <c r="Q63" s="174">
        <v>2.31</v>
      </c>
      <c r="R63" s="174">
        <v>5.86</v>
      </c>
      <c r="S63" s="174">
        <v>3.32</v>
      </c>
      <c r="T63" s="174">
        <v>0</v>
      </c>
      <c r="U63" s="174">
        <v>9.5</v>
      </c>
      <c r="V63" s="174">
        <v>5.26</v>
      </c>
      <c r="W63" s="174">
        <v>1.2</v>
      </c>
      <c r="X63" s="174">
        <v>7.23</v>
      </c>
      <c r="Y63" s="174">
        <v>0</v>
      </c>
      <c r="Z63" s="174">
        <v>37.78</v>
      </c>
      <c r="AA63" s="174">
        <v>12.62</v>
      </c>
      <c r="AB63" s="174">
        <v>0</v>
      </c>
      <c r="AC63" s="174">
        <v>11.52</v>
      </c>
      <c r="AD63" s="174">
        <v>0</v>
      </c>
      <c r="AE63" s="174">
        <v>0</v>
      </c>
      <c r="AF63" s="174">
        <v>0</v>
      </c>
      <c r="AG63" s="174">
        <v>19.29</v>
      </c>
      <c r="AH63" s="174">
        <v>0</v>
      </c>
      <c r="AI63" s="174">
        <v>8.0399999999999991</v>
      </c>
      <c r="AJ63" s="174">
        <v>6.43</v>
      </c>
      <c r="AK63" s="174">
        <v>73.349999999999994</v>
      </c>
      <c r="AL63" s="174">
        <v>0</v>
      </c>
      <c r="AM63" s="174">
        <v>0</v>
      </c>
      <c r="AN63" s="174">
        <v>0</v>
      </c>
      <c r="AO63" s="174">
        <v>213.75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</row>
    <row r="64" spans="1:51">
      <c r="A64" t="s">
        <v>106</v>
      </c>
      <c r="B64" s="174">
        <v>0</v>
      </c>
      <c r="C64" s="174">
        <v>0</v>
      </c>
      <c r="D64" s="174">
        <v>9.07</v>
      </c>
      <c r="E64" s="174">
        <v>0</v>
      </c>
      <c r="F64" s="174">
        <v>0</v>
      </c>
      <c r="G64" s="174">
        <v>15.72</v>
      </c>
      <c r="H64" s="174">
        <v>0</v>
      </c>
      <c r="I64" s="174">
        <v>0</v>
      </c>
      <c r="J64" s="174">
        <v>19.48</v>
      </c>
      <c r="K64" s="174">
        <v>127.59</v>
      </c>
      <c r="L64" s="174">
        <v>55.55</v>
      </c>
      <c r="M64" s="174">
        <v>0</v>
      </c>
      <c r="N64" s="174">
        <v>0.49</v>
      </c>
      <c r="O64" s="174">
        <v>1.64</v>
      </c>
      <c r="P64" s="174">
        <v>2.15</v>
      </c>
      <c r="Q64" s="174">
        <v>2.31</v>
      </c>
      <c r="R64" s="174">
        <v>5.86</v>
      </c>
      <c r="S64" s="174">
        <v>3.32</v>
      </c>
      <c r="T64" s="174">
        <v>0</v>
      </c>
      <c r="U64" s="174">
        <v>9.5</v>
      </c>
      <c r="V64" s="174">
        <v>5.26</v>
      </c>
      <c r="W64" s="174">
        <v>1.2</v>
      </c>
      <c r="X64" s="174">
        <v>1.22</v>
      </c>
      <c r="Y64" s="174">
        <v>0</v>
      </c>
      <c r="Z64" s="174">
        <v>37.78</v>
      </c>
      <c r="AA64" s="174">
        <v>12.62</v>
      </c>
      <c r="AB64" s="174">
        <v>0</v>
      </c>
      <c r="AC64" s="174">
        <v>11.52</v>
      </c>
      <c r="AD64" s="174">
        <v>0</v>
      </c>
      <c r="AE64" s="174">
        <v>0</v>
      </c>
      <c r="AF64" s="174">
        <v>0</v>
      </c>
      <c r="AG64" s="174">
        <v>19.29</v>
      </c>
      <c r="AH64" s="174">
        <v>0</v>
      </c>
      <c r="AI64" s="174">
        <v>8.0399999999999991</v>
      </c>
      <c r="AJ64" s="174">
        <v>6.43</v>
      </c>
      <c r="AK64" s="174">
        <v>73.349999999999994</v>
      </c>
      <c r="AL64" s="174">
        <v>0</v>
      </c>
      <c r="AM64" s="174">
        <v>0</v>
      </c>
      <c r="AN64" s="174">
        <v>0</v>
      </c>
      <c r="AO64" s="174">
        <v>213.75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</row>
    <row r="65" spans="1:51">
      <c r="A65" t="s">
        <v>107</v>
      </c>
      <c r="B65" s="174">
        <v>0</v>
      </c>
      <c r="C65" s="174">
        <v>0</v>
      </c>
      <c r="D65" s="174">
        <v>9.07</v>
      </c>
      <c r="E65" s="174">
        <v>0</v>
      </c>
      <c r="F65" s="174">
        <v>0</v>
      </c>
      <c r="G65" s="174">
        <v>15.72</v>
      </c>
      <c r="H65" s="174">
        <v>0</v>
      </c>
      <c r="I65" s="174">
        <v>0</v>
      </c>
      <c r="J65" s="174">
        <v>19.48</v>
      </c>
      <c r="K65" s="174">
        <v>127.59</v>
      </c>
      <c r="L65" s="174">
        <v>55.55</v>
      </c>
      <c r="M65" s="174">
        <v>0</v>
      </c>
      <c r="N65" s="174">
        <v>0.49</v>
      </c>
      <c r="O65" s="174">
        <v>1.64</v>
      </c>
      <c r="P65" s="174">
        <v>2.15</v>
      </c>
      <c r="Q65" s="174">
        <v>2.31</v>
      </c>
      <c r="R65" s="174">
        <v>5.86</v>
      </c>
      <c r="S65" s="174">
        <v>3.32</v>
      </c>
      <c r="T65" s="174">
        <v>0</v>
      </c>
      <c r="U65" s="174">
        <v>9.5</v>
      </c>
      <c r="V65" s="174">
        <v>5.26</v>
      </c>
      <c r="W65" s="174">
        <v>1.2</v>
      </c>
      <c r="X65" s="174">
        <v>1.22</v>
      </c>
      <c r="Y65" s="174">
        <v>0</v>
      </c>
      <c r="Z65" s="174">
        <v>37.78</v>
      </c>
      <c r="AA65" s="174">
        <v>12.62</v>
      </c>
      <c r="AB65" s="174">
        <v>0</v>
      </c>
      <c r="AC65" s="174">
        <v>11.85</v>
      </c>
      <c r="AD65" s="174">
        <v>0</v>
      </c>
      <c r="AE65" s="174">
        <v>0</v>
      </c>
      <c r="AF65" s="174">
        <v>0</v>
      </c>
      <c r="AG65" s="174">
        <v>19.690000000000001</v>
      </c>
      <c r="AH65" s="174">
        <v>0</v>
      </c>
      <c r="AI65" s="174">
        <v>8.0399999999999991</v>
      </c>
      <c r="AJ65" s="174">
        <v>6.43</v>
      </c>
      <c r="AK65" s="174">
        <v>73.349999999999994</v>
      </c>
      <c r="AL65" s="174">
        <v>0</v>
      </c>
      <c r="AM65" s="174">
        <v>0</v>
      </c>
      <c r="AN65" s="174">
        <v>0</v>
      </c>
      <c r="AO65" s="174">
        <v>213.75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</row>
    <row r="66" spans="1:51">
      <c r="A66" t="s">
        <v>108</v>
      </c>
      <c r="B66" s="174">
        <v>0</v>
      </c>
      <c r="C66" s="174">
        <v>0</v>
      </c>
      <c r="D66" s="174">
        <v>9.07</v>
      </c>
      <c r="E66" s="174">
        <v>0</v>
      </c>
      <c r="F66" s="174">
        <v>0</v>
      </c>
      <c r="G66" s="174">
        <v>15.72</v>
      </c>
      <c r="H66" s="174">
        <v>0</v>
      </c>
      <c r="I66" s="174">
        <v>0</v>
      </c>
      <c r="J66" s="174">
        <v>19.48</v>
      </c>
      <c r="K66" s="174">
        <v>127.59</v>
      </c>
      <c r="L66" s="174">
        <v>55.55</v>
      </c>
      <c r="M66" s="174">
        <v>0</v>
      </c>
      <c r="N66" s="174">
        <v>0.49</v>
      </c>
      <c r="O66" s="174">
        <v>1.64</v>
      </c>
      <c r="P66" s="174">
        <v>2.15</v>
      </c>
      <c r="Q66" s="174">
        <v>2.31</v>
      </c>
      <c r="R66" s="174">
        <v>5.86</v>
      </c>
      <c r="S66" s="174">
        <v>3.32</v>
      </c>
      <c r="T66" s="174">
        <v>0</v>
      </c>
      <c r="U66" s="174">
        <v>9.5</v>
      </c>
      <c r="V66" s="174">
        <v>5.26</v>
      </c>
      <c r="W66" s="174">
        <v>1.2</v>
      </c>
      <c r="X66" s="174">
        <v>1.22</v>
      </c>
      <c r="Y66" s="174">
        <v>0</v>
      </c>
      <c r="Z66" s="174">
        <v>37.78</v>
      </c>
      <c r="AA66" s="174">
        <v>12.62</v>
      </c>
      <c r="AB66" s="174">
        <v>0</v>
      </c>
      <c r="AC66" s="174">
        <v>11.85</v>
      </c>
      <c r="AD66" s="174">
        <v>0</v>
      </c>
      <c r="AE66" s="174">
        <v>0</v>
      </c>
      <c r="AF66" s="174">
        <v>0</v>
      </c>
      <c r="AG66" s="174">
        <v>19.690000000000001</v>
      </c>
      <c r="AH66" s="174">
        <v>0</v>
      </c>
      <c r="AI66" s="174">
        <v>8.0399999999999991</v>
      </c>
      <c r="AJ66" s="174">
        <v>6.43</v>
      </c>
      <c r="AK66" s="174">
        <v>73.349999999999994</v>
      </c>
      <c r="AL66" s="174">
        <v>0</v>
      </c>
      <c r="AM66" s="174">
        <v>0</v>
      </c>
      <c r="AN66" s="174">
        <v>0</v>
      </c>
      <c r="AO66" s="174">
        <v>213.75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</row>
    <row r="67" spans="1:51">
      <c r="A67" t="s">
        <v>109</v>
      </c>
      <c r="B67" s="174">
        <v>0</v>
      </c>
      <c r="C67" s="174">
        <v>0</v>
      </c>
      <c r="D67" s="174">
        <v>9.07</v>
      </c>
      <c r="E67" s="174">
        <v>0</v>
      </c>
      <c r="F67" s="174">
        <v>0</v>
      </c>
      <c r="G67" s="174">
        <v>15.72</v>
      </c>
      <c r="H67" s="174">
        <v>0</v>
      </c>
      <c r="I67" s="174">
        <v>0</v>
      </c>
      <c r="J67" s="174">
        <v>19.48</v>
      </c>
      <c r="K67" s="174">
        <v>127.59</v>
      </c>
      <c r="L67" s="174">
        <v>55.55</v>
      </c>
      <c r="M67" s="174">
        <v>0</v>
      </c>
      <c r="N67" s="174">
        <v>0.49</v>
      </c>
      <c r="O67" s="174">
        <v>1.64</v>
      </c>
      <c r="P67" s="174">
        <v>2.15</v>
      </c>
      <c r="Q67" s="174">
        <v>3.22</v>
      </c>
      <c r="R67" s="174">
        <v>6.09</v>
      </c>
      <c r="S67" s="174">
        <v>3.99</v>
      </c>
      <c r="T67" s="174">
        <v>0</v>
      </c>
      <c r="U67" s="174">
        <v>9.5</v>
      </c>
      <c r="V67" s="174">
        <v>5.26</v>
      </c>
      <c r="W67" s="174">
        <v>2.37</v>
      </c>
      <c r="X67" s="174">
        <v>1.22</v>
      </c>
      <c r="Y67" s="174">
        <v>0</v>
      </c>
      <c r="Z67" s="174">
        <v>37.78</v>
      </c>
      <c r="AA67" s="174">
        <v>12.62</v>
      </c>
      <c r="AB67" s="174">
        <v>0</v>
      </c>
      <c r="AC67" s="174">
        <v>11.85</v>
      </c>
      <c r="AD67" s="174">
        <v>0</v>
      </c>
      <c r="AE67" s="174">
        <v>0</v>
      </c>
      <c r="AF67" s="174">
        <v>0</v>
      </c>
      <c r="AG67" s="174">
        <v>19.690000000000001</v>
      </c>
      <c r="AH67" s="174">
        <v>0</v>
      </c>
      <c r="AI67" s="174">
        <v>8.0399999999999991</v>
      </c>
      <c r="AJ67" s="174">
        <v>6.43</v>
      </c>
      <c r="AK67" s="174">
        <v>73.349999999999994</v>
      </c>
      <c r="AL67" s="174">
        <v>0</v>
      </c>
      <c r="AM67" s="174">
        <v>0</v>
      </c>
      <c r="AN67" s="174">
        <v>0</v>
      </c>
      <c r="AO67" s="174">
        <v>213.75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</row>
    <row r="68" spans="1:51">
      <c r="A68" t="s">
        <v>110</v>
      </c>
      <c r="B68" s="174">
        <v>0</v>
      </c>
      <c r="C68" s="174">
        <v>0</v>
      </c>
      <c r="D68" s="174">
        <v>9.07</v>
      </c>
      <c r="E68" s="174">
        <v>0</v>
      </c>
      <c r="F68" s="174">
        <v>0</v>
      </c>
      <c r="G68" s="174">
        <v>15.72</v>
      </c>
      <c r="H68" s="174">
        <v>0</v>
      </c>
      <c r="I68" s="174">
        <v>0</v>
      </c>
      <c r="J68" s="174">
        <v>19.48</v>
      </c>
      <c r="K68" s="174">
        <v>127.59</v>
      </c>
      <c r="L68" s="174">
        <v>55.55</v>
      </c>
      <c r="M68" s="174">
        <v>0</v>
      </c>
      <c r="N68" s="174">
        <v>0.49</v>
      </c>
      <c r="O68" s="174">
        <v>1.64</v>
      </c>
      <c r="P68" s="174">
        <v>2.15</v>
      </c>
      <c r="Q68" s="174">
        <v>3.22</v>
      </c>
      <c r="R68" s="174">
        <v>6.09</v>
      </c>
      <c r="S68" s="174">
        <v>3.99</v>
      </c>
      <c r="T68" s="174">
        <v>0</v>
      </c>
      <c r="U68" s="174">
        <v>9.5</v>
      </c>
      <c r="V68" s="174">
        <v>5.26</v>
      </c>
      <c r="W68" s="174">
        <v>0.55000000000000004</v>
      </c>
      <c r="X68" s="174">
        <v>1.22</v>
      </c>
      <c r="Y68" s="174">
        <v>0</v>
      </c>
      <c r="Z68" s="174">
        <v>37.78</v>
      </c>
      <c r="AA68" s="174">
        <v>12.62</v>
      </c>
      <c r="AB68" s="174">
        <v>0</v>
      </c>
      <c r="AC68" s="174">
        <v>11.85</v>
      </c>
      <c r="AD68" s="174">
        <v>0</v>
      </c>
      <c r="AE68" s="174">
        <v>0</v>
      </c>
      <c r="AF68" s="174">
        <v>0</v>
      </c>
      <c r="AG68" s="174">
        <v>19.690000000000001</v>
      </c>
      <c r="AH68" s="174">
        <v>0</v>
      </c>
      <c r="AI68" s="174">
        <v>8.0399999999999991</v>
      </c>
      <c r="AJ68" s="174">
        <v>6.43</v>
      </c>
      <c r="AK68" s="174">
        <v>73.349999999999994</v>
      </c>
      <c r="AL68" s="174">
        <v>0</v>
      </c>
      <c r="AM68" s="174">
        <v>0</v>
      </c>
      <c r="AN68" s="174">
        <v>0</v>
      </c>
      <c r="AO68" s="174">
        <v>213.75</v>
      </c>
      <c r="AP68" s="174">
        <v>0</v>
      </c>
      <c r="AQ68" s="174">
        <v>0</v>
      </c>
      <c r="AR68" s="174">
        <v>0</v>
      </c>
      <c r="AS68" s="174">
        <v>0</v>
      </c>
      <c r="AT68" s="174">
        <v>0</v>
      </c>
      <c r="AU68" s="174">
        <v>0</v>
      </c>
      <c r="AV68" s="174">
        <v>0</v>
      </c>
      <c r="AW68" s="174">
        <v>0</v>
      </c>
      <c r="AX68" s="174">
        <v>0</v>
      </c>
      <c r="AY68" s="174">
        <v>0</v>
      </c>
    </row>
    <row r="69" spans="1:51">
      <c r="A69" t="s">
        <v>111</v>
      </c>
      <c r="B69" s="174">
        <v>0</v>
      </c>
      <c r="C69" s="174">
        <v>0</v>
      </c>
      <c r="D69" s="174">
        <v>9.07</v>
      </c>
      <c r="E69" s="174">
        <v>0</v>
      </c>
      <c r="F69" s="174">
        <v>0</v>
      </c>
      <c r="G69" s="174">
        <v>15.72</v>
      </c>
      <c r="H69" s="174">
        <v>0</v>
      </c>
      <c r="I69" s="174">
        <v>0</v>
      </c>
      <c r="J69" s="174">
        <v>19.48</v>
      </c>
      <c r="K69" s="174">
        <v>127.59</v>
      </c>
      <c r="L69" s="174">
        <v>55.55</v>
      </c>
      <c r="M69" s="174">
        <v>0</v>
      </c>
      <c r="N69" s="174">
        <v>0.49</v>
      </c>
      <c r="O69" s="174">
        <v>1.64</v>
      </c>
      <c r="P69" s="174">
        <v>2.15</v>
      </c>
      <c r="Q69" s="174">
        <v>2.69</v>
      </c>
      <c r="R69" s="174">
        <v>6.09</v>
      </c>
      <c r="S69" s="174">
        <v>3.68</v>
      </c>
      <c r="T69" s="174">
        <v>0</v>
      </c>
      <c r="U69" s="174">
        <v>9.5</v>
      </c>
      <c r="V69" s="174">
        <v>5.26</v>
      </c>
      <c r="W69" s="174">
        <v>0.51</v>
      </c>
      <c r="X69" s="174">
        <v>1.22</v>
      </c>
      <c r="Y69" s="174">
        <v>0</v>
      </c>
      <c r="Z69" s="174">
        <v>37.78</v>
      </c>
      <c r="AA69" s="174">
        <v>12.62</v>
      </c>
      <c r="AB69" s="174">
        <v>0</v>
      </c>
      <c r="AC69" s="174">
        <v>11.85</v>
      </c>
      <c r="AD69" s="174">
        <v>0</v>
      </c>
      <c r="AE69" s="174">
        <v>0</v>
      </c>
      <c r="AF69" s="174">
        <v>0</v>
      </c>
      <c r="AG69" s="174">
        <v>19.690000000000001</v>
      </c>
      <c r="AH69" s="174">
        <v>0</v>
      </c>
      <c r="AI69" s="174">
        <v>8.0399999999999991</v>
      </c>
      <c r="AJ69" s="174">
        <v>6.43</v>
      </c>
      <c r="AK69" s="174">
        <v>73.349999999999994</v>
      </c>
      <c r="AL69" s="174">
        <v>0</v>
      </c>
      <c r="AM69" s="174">
        <v>0</v>
      </c>
      <c r="AN69" s="174">
        <v>0</v>
      </c>
      <c r="AO69" s="174">
        <v>213.75</v>
      </c>
      <c r="AP69" s="174">
        <v>0</v>
      </c>
      <c r="AQ69" s="174">
        <v>0</v>
      </c>
      <c r="AR69" s="174">
        <v>0</v>
      </c>
      <c r="AS69" s="174">
        <v>0</v>
      </c>
      <c r="AT69" s="174">
        <v>0</v>
      </c>
      <c r="AU69" s="174">
        <v>0</v>
      </c>
      <c r="AV69" s="174">
        <v>0</v>
      </c>
      <c r="AW69" s="174">
        <v>0</v>
      </c>
      <c r="AX69" s="174">
        <v>0</v>
      </c>
      <c r="AY69" s="174">
        <v>0</v>
      </c>
    </row>
    <row r="70" spans="1:51">
      <c r="A70" t="s">
        <v>112</v>
      </c>
      <c r="B70" s="174">
        <v>0</v>
      </c>
      <c r="C70" s="174">
        <v>0</v>
      </c>
      <c r="D70" s="174">
        <v>9.07</v>
      </c>
      <c r="E70" s="174">
        <v>0</v>
      </c>
      <c r="F70" s="174">
        <v>0</v>
      </c>
      <c r="G70" s="174">
        <v>15.72</v>
      </c>
      <c r="H70" s="174">
        <v>0</v>
      </c>
      <c r="I70" s="174">
        <v>0</v>
      </c>
      <c r="J70" s="174">
        <v>19.48</v>
      </c>
      <c r="K70" s="174">
        <v>127.59</v>
      </c>
      <c r="L70" s="174">
        <v>55.55</v>
      </c>
      <c r="M70" s="174">
        <v>0</v>
      </c>
      <c r="N70" s="174">
        <v>0.49</v>
      </c>
      <c r="O70" s="174">
        <v>1.64</v>
      </c>
      <c r="P70" s="174">
        <v>2.15</v>
      </c>
      <c r="Q70" s="174">
        <v>2.69</v>
      </c>
      <c r="R70" s="174">
        <v>6.09</v>
      </c>
      <c r="S70" s="174">
        <v>3.68</v>
      </c>
      <c r="T70" s="174">
        <v>0</v>
      </c>
      <c r="U70" s="174">
        <v>9.5</v>
      </c>
      <c r="V70" s="174">
        <v>5.26</v>
      </c>
      <c r="W70" s="174">
        <v>0.51</v>
      </c>
      <c r="X70" s="174">
        <v>1.22</v>
      </c>
      <c r="Y70" s="174">
        <v>0</v>
      </c>
      <c r="Z70" s="174">
        <v>37.78</v>
      </c>
      <c r="AA70" s="174">
        <v>12.62</v>
      </c>
      <c r="AB70" s="174">
        <v>0</v>
      </c>
      <c r="AC70" s="174">
        <v>11.85</v>
      </c>
      <c r="AD70" s="174">
        <v>0</v>
      </c>
      <c r="AE70" s="174">
        <v>0</v>
      </c>
      <c r="AF70" s="174">
        <v>0</v>
      </c>
      <c r="AG70" s="174">
        <v>19.690000000000001</v>
      </c>
      <c r="AH70" s="174">
        <v>0</v>
      </c>
      <c r="AI70" s="174">
        <v>8.0399999999999991</v>
      </c>
      <c r="AJ70" s="174">
        <v>6.43</v>
      </c>
      <c r="AK70" s="174">
        <v>73.349999999999994</v>
      </c>
      <c r="AL70" s="174">
        <v>0</v>
      </c>
      <c r="AM70" s="174">
        <v>0</v>
      </c>
      <c r="AN70" s="174">
        <v>0</v>
      </c>
      <c r="AO70" s="174">
        <v>213.75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</row>
    <row r="71" spans="1:51">
      <c r="A71" t="s">
        <v>113</v>
      </c>
      <c r="B71" s="174">
        <v>0</v>
      </c>
      <c r="C71" s="174">
        <v>0</v>
      </c>
      <c r="D71" s="174">
        <v>9.33</v>
      </c>
      <c r="E71" s="174">
        <v>0</v>
      </c>
      <c r="F71" s="174">
        <v>0</v>
      </c>
      <c r="G71" s="174">
        <v>15.72</v>
      </c>
      <c r="H71" s="174">
        <v>0</v>
      </c>
      <c r="I71" s="174">
        <v>0</v>
      </c>
      <c r="J71" s="174">
        <v>19.48</v>
      </c>
      <c r="K71" s="174">
        <v>127.59</v>
      </c>
      <c r="L71" s="174">
        <v>55.55</v>
      </c>
      <c r="M71" s="174">
        <v>0</v>
      </c>
      <c r="N71" s="174">
        <v>6.29</v>
      </c>
      <c r="O71" s="174">
        <v>1.64</v>
      </c>
      <c r="P71" s="174">
        <v>2.15</v>
      </c>
      <c r="Q71" s="174">
        <v>2.69</v>
      </c>
      <c r="R71" s="174">
        <v>6.09</v>
      </c>
      <c r="S71" s="174">
        <v>3.68</v>
      </c>
      <c r="T71" s="174">
        <v>0</v>
      </c>
      <c r="U71" s="174">
        <v>9.5</v>
      </c>
      <c r="V71" s="174">
        <v>5.26</v>
      </c>
      <c r="W71" s="174">
        <v>0.51</v>
      </c>
      <c r="X71" s="174">
        <v>1.22</v>
      </c>
      <c r="Y71" s="174">
        <v>0</v>
      </c>
      <c r="Z71" s="174">
        <v>37.78</v>
      </c>
      <c r="AA71" s="174">
        <v>12.62</v>
      </c>
      <c r="AB71" s="174">
        <v>0</v>
      </c>
      <c r="AC71" s="174">
        <v>11.85</v>
      </c>
      <c r="AD71" s="174">
        <v>0</v>
      </c>
      <c r="AE71" s="174">
        <v>0</v>
      </c>
      <c r="AF71" s="174">
        <v>0</v>
      </c>
      <c r="AG71" s="174">
        <v>19.690000000000001</v>
      </c>
      <c r="AH71" s="174">
        <v>0</v>
      </c>
      <c r="AI71" s="174">
        <v>8.0399999999999991</v>
      </c>
      <c r="AJ71" s="174">
        <v>6.43</v>
      </c>
      <c r="AK71" s="174">
        <v>73.349999999999994</v>
      </c>
      <c r="AL71" s="174">
        <v>0</v>
      </c>
      <c r="AM71" s="174">
        <v>0</v>
      </c>
      <c r="AN71" s="174">
        <v>0</v>
      </c>
      <c r="AO71" s="174">
        <v>213.75</v>
      </c>
      <c r="AP71" s="174">
        <v>0</v>
      </c>
      <c r="AQ71" s="174">
        <v>0</v>
      </c>
      <c r="AR71" s="174">
        <v>0</v>
      </c>
      <c r="AS71" s="174">
        <v>0</v>
      </c>
      <c r="AT71" s="174">
        <v>0</v>
      </c>
      <c r="AU71" s="174">
        <v>0</v>
      </c>
      <c r="AV71" s="174">
        <v>0</v>
      </c>
      <c r="AW71" s="174">
        <v>0</v>
      </c>
      <c r="AX71" s="174">
        <v>0</v>
      </c>
      <c r="AY71" s="174">
        <v>0</v>
      </c>
    </row>
    <row r="72" spans="1:51">
      <c r="A72" t="s">
        <v>114</v>
      </c>
      <c r="B72" s="174">
        <v>0</v>
      </c>
      <c r="C72" s="174">
        <v>0</v>
      </c>
      <c r="D72" s="174">
        <v>9.33</v>
      </c>
      <c r="E72" s="174">
        <v>0</v>
      </c>
      <c r="F72" s="174">
        <v>0</v>
      </c>
      <c r="G72" s="174">
        <v>15.72</v>
      </c>
      <c r="H72" s="174">
        <v>0</v>
      </c>
      <c r="I72" s="174">
        <v>0</v>
      </c>
      <c r="J72" s="174">
        <v>19.48</v>
      </c>
      <c r="K72" s="174">
        <v>127.59</v>
      </c>
      <c r="L72" s="174">
        <v>55.55</v>
      </c>
      <c r="M72" s="174">
        <v>0</v>
      </c>
      <c r="N72" s="174">
        <v>7.89</v>
      </c>
      <c r="O72" s="174">
        <v>1.64</v>
      </c>
      <c r="P72" s="174">
        <v>2.15</v>
      </c>
      <c r="Q72" s="174">
        <v>2.69</v>
      </c>
      <c r="R72" s="174">
        <v>6.09</v>
      </c>
      <c r="S72" s="174">
        <v>3.68</v>
      </c>
      <c r="T72" s="174">
        <v>0</v>
      </c>
      <c r="U72" s="174">
        <v>9.5</v>
      </c>
      <c r="V72" s="174">
        <v>5.26</v>
      </c>
      <c r="W72" s="174">
        <v>0.51</v>
      </c>
      <c r="X72" s="174">
        <v>1.22</v>
      </c>
      <c r="Y72" s="174">
        <v>0</v>
      </c>
      <c r="Z72" s="174">
        <v>37.78</v>
      </c>
      <c r="AA72" s="174">
        <v>12.62</v>
      </c>
      <c r="AB72" s="174">
        <v>0</v>
      </c>
      <c r="AC72" s="174">
        <v>12.1</v>
      </c>
      <c r="AD72" s="174">
        <v>0</v>
      </c>
      <c r="AE72" s="174">
        <v>0</v>
      </c>
      <c r="AF72" s="174">
        <v>0</v>
      </c>
      <c r="AG72" s="174">
        <v>19.09</v>
      </c>
      <c r="AH72" s="174">
        <v>0</v>
      </c>
      <c r="AI72" s="174">
        <v>8.0399999999999991</v>
      </c>
      <c r="AJ72" s="174">
        <v>6.43</v>
      </c>
      <c r="AK72" s="174">
        <v>73.349999999999994</v>
      </c>
      <c r="AL72" s="174">
        <v>0</v>
      </c>
      <c r="AM72" s="174">
        <v>0</v>
      </c>
      <c r="AN72" s="174">
        <v>0</v>
      </c>
      <c r="AO72" s="174">
        <v>213.75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</row>
    <row r="73" spans="1:51">
      <c r="A73" t="s">
        <v>115</v>
      </c>
      <c r="B73" s="174">
        <v>0</v>
      </c>
      <c r="C73" s="174">
        <v>0</v>
      </c>
      <c r="D73" s="174">
        <v>9.33</v>
      </c>
      <c r="E73" s="174">
        <v>0</v>
      </c>
      <c r="F73" s="174">
        <v>0</v>
      </c>
      <c r="G73" s="174">
        <v>15.72</v>
      </c>
      <c r="H73" s="174">
        <v>0</v>
      </c>
      <c r="I73" s="174">
        <v>0</v>
      </c>
      <c r="J73" s="174">
        <v>19.48</v>
      </c>
      <c r="K73" s="174">
        <v>127.59</v>
      </c>
      <c r="L73" s="174">
        <v>4.28</v>
      </c>
      <c r="M73" s="174">
        <v>0</v>
      </c>
      <c r="N73" s="174">
        <v>9.59</v>
      </c>
      <c r="O73" s="174">
        <v>1.64</v>
      </c>
      <c r="P73" s="174">
        <v>2.15</v>
      </c>
      <c r="Q73" s="174">
        <v>2.69</v>
      </c>
      <c r="R73" s="174">
        <v>0.35</v>
      </c>
      <c r="S73" s="174">
        <v>3.68</v>
      </c>
      <c r="T73" s="174">
        <v>0</v>
      </c>
      <c r="U73" s="174">
        <v>9.5</v>
      </c>
      <c r="V73" s="174">
        <v>0.17</v>
      </c>
      <c r="W73" s="174">
        <v>0.51</v>
      </c>
      <c r="X73" s="174">
        <v>1.22</v>
      </c>
      <c r="Y73" s="174">
        <v>0</v>
      </c>
      <c r="Z73" s="174">
        <v>2.2999999999999998</v>
      </c>
      <c r="AA73" s="174">
        <v>0.74</v>
      </c>
      <c r="AB73" s="174">
        <v>0</v>
      </c>
      <c r="AC73" s="174">
        <v>12.1</v>
      </c>
      <c r="AD73" s="174">
        <v>0</v>
      </c>
      <c r="AE73" s="174">
        <v>0</v>
      </c>
      <c r="AF73" s="174">
        <v>0</v>
      </c>
      <c r="AG73" s="174">
        <v>19.09</v>
      </c>
      <c r="AH73" s="174">
        <v>0</v>
      </c>
      <c r="AI73" s="174">
        <v>8.0399999999999991</v>
      </c>
      <c r="AJ73" s="174">
        <v>6.43</v>
      </c>
      <c r="AK73" s="174">
        <v>73.349999999999994</v>
      </c>
      <c r="AL73" s="174">
        <v>0</v>
      </c>
      <c r="AM73" s="174">
        <v>0</v>
      </c>
      <c r="AN73" s="174">
        <v>0</v>
      </c>
      <c r="AO73" s="174">
        <v>213.75</v>
      </c>
      <c r="AP73" s="174">
        <v>0</v>
      </c>
      <c r="AQ73" s="174">
        <v>0</v>
      </c>
      <c r="AR73" s="174">
        <v>0</v>
      </c>
      <c r="AS73" s="174">
        <v>0</v>
      </c>
      <c r="AT73" s="174">
        <v>0</v>
      </c>
      <c r="AU73" s="174">
        <v>0</v>
      </c>
      <c r="AV73" s="174">
        <v>0</v>
      </c>
      <c r="AW73" s="174">
        <v>0</v>
      </c>
      <c r="AX73" s="174">
        <v>0</v>
      </c>
      <c r="AY73" s="174">
        <v>0</v>
      </c>
    </row>
    <row r="74" spans="1:51">
      <c r="A74" t="s">
        <v>116</v>
      </c>
      <c r="B74" s="174">
        <v>0</v>
      </c>
      <c r="C74" s="174">
        <v>0</v>
      </c>
      <c r="D74" s="174">
        <v>9.33</v>
      </c>
      <c r="E74" s="174">
        <v>0</v>
      </c>
      <c r="F74" s="174">
        <v>0</v>
      </c>
      <c r="G74" s="174">
        <v>15.72</v>
      </c>
      <c r="H74" s="174">
        <v>0</v>
      </c>
      <c r="I74" s="174">
        <v>0</v>
      </c>
      <c r="J74" s="174">
        <v>19.48</v>
      </c>
      <c r="K74" s="174">
        <v>127.59</v>
      </c>
      <c r="L74" s="174">
        <v>4.28</v>
      </c>
      <c r="M74" s="174">
        <v>0</v>
      </c>
      <c r="N74" s="174">
        <v>11.09</v>
      </c>
      <c r="O74" s="174">
        <v>1.64</v>
      </c>
      <c r="P74" s="174">
        <v>2.15</v>
      </c>
      <c r="Q74" s="174">
        <v>2.69</v>
      </c>
      <c r="R74" s="174">
        <v>0.35</v>
      </c>
      <c r="S74" s="174">
        <v>3.68</v>
      </c>
      <c r="T74" s="174">
        <v>0</v>
      </c>
      <c r="U74" s="174">
        <v>9.5</v>
      </c>
      <c r="V74" s="174">
        <v>0.17</v>
      </c>
      <c r="W74" s="174">
        <v>0.51</v>
      </c>
      <c r="X74" s="174">
        <v>1.22</v>
      </c>
      <c r="Y74" s="174">
        <v>0</v>
      </c>
      <c r="Z74" s="174">
        <v>2.2999999999999998</v>
      </c>
      <c r="AA74" s="174">
        <v>0.74</v>
      </c>
      <c r="AB74" s="174">
        <v>0</v>
      </c>
      <c r="AC74" s="174">
        <v>12.1</v>
      </c>
      <c r="AD74" s="174">
        <v>0</v>
      </c>
      <c r="AE74" s="174">
        <v>0</v>
      </c>
      <c r="AF74" s="174">
        <v>0</v>
      </c>
      <c r="AG74" s="174">
        <v>19.09</v>
      </c>
      <c r="AH74" s="174">
        <v>0</v>
      </c>
      <c r="AI74" s="174">
        <v>8.0399999999999991</v>
      </c>
      <c r="AJ74" s="174">
        <v>6.43</v>
      </c>
      <c r="AK74" s="174">
        <v>73.349999999999994</v>
      </c>
      <c r="AL74" s="174">
        <v>0</v>
      </c>
      <c r="AM74" s="174">
        <v>0</v>
      </c>
      <c r="AN74" s="174">
        <v>0</v>
      </c>
      <c r="AO74" s="174">
        <v>213.75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</row>
    <row r="75" spans="1:51">
      <c r="A75" t="s">
        <v>117</v>
      </c>
      <c r="B75" s="174">
        <v>0</v>
      </c>
      <c r="C75" s="174">
        <v>2.67</v>
      </c>
      <c r="D75" s="174">
        <v>6.67</v>
      </c>
      <c r="E75" s="174">
        <v>0</v>
      </c>
      <c r="F75" s="174">
        <v>0</v>
      </c>
      <c r="G75" s="174">
        <v>15.72</v>
      </c>
      <c r="H75" s="174">
        <v>0</v>
      </c>
      <c r="I75" s="174">
        <v>0</v>
      </c>
      <c r="J75" s="174">
        <v>19.48</v>
      </c>
      <c r="K75" s="174">
        <v>127.59</v>
      </c>
      <c r="L75" s="174">
        <v>4.28</v>
      </c>
      <c r="M75" s="174">
        <v>0</v>
      </c>
      <c r="N75" s="174">
        <v>0.83</v>
      </c>
      <c r="O75" s="174">
        <v>1.64</v>
      </c>
      <c r="P75" s="174">
        <v>3.64</v>
      </c>
      <c r="Q75" s="174">
        <v>3.22</v>
      </c>
      <c r="R75" s="174">
        <v>0.35</v>
      </c>
      <c r="S75" s="174">
        <v>3.99</v>
      </c>
      <c r="T75" s="174">
        <v>0</v>
      </c>
      <c r="U75" s="174">
        <v>9.5</v>
      </c>
      <c r="V75" s="174">
        <v>0.17</v>
      </c>
      <c r="W75" s="174">
        <v>0.51</v>
      </c>
      <c r="X75" s="174">
        <v>1.22</v>
      </c>
      <c r="Y75" s="174">
        <v>0</v>
      </c>
      <c r="Z75" s="174">
        <v>2.2999999999999998</v>
      </c>
      <c r="AA75" s="174">
        <v>0.74</v>
      </c>
      <c r="AB75" s="174">
        <v>0</v>
      </c>
      <c r="AC75" s="174">
        <v>12.1</v>
      </c>
      <c r="AD75" s="174">
        <v>0</v>
      </c>
      <c r="AE75" s="174">
        <v>0</v>
      </c>
      <c r="AF75" s="174">
        <v>0</v>
      </c>
      <c r="AG75" s="174">
        <v>19.09</v>
      </c>
      <c r="AH75" s="174">
        <v>0</v>
      </c>
      <c r="AI75" s="174">
        <v>8.0399999999999991</v>
      </c>
      <c r="AJ75" s="174">
        <v>0</v>
      </c>
      <c r="AK75" s="174">
        <v>73.349999999999994</v>
      </c>
      <c r="AL75" s="174">
        <v>0</v>
      </c>
      <c r="AM75" s="174">
        <v>0</v>
      </c>
      <c r="AN75" s="174">
        <v>0</v>
      </c>
      <c r="AO75" s="174">
        <v>218.25</v>
      </c>
      <c r="AP75" s="174">
        <v>0</v>
      </c>
      <c r="AQ75" s="174">
        <v>0</v>
      </c>
      <c r="AR75" s="174">
        <v>0</v>
      </c>
      <c r="AS75" s="174">
        <v>0</v>
      </c>
      <c r="AT75" s="174">
        <v>0</v>
      </c>
      <c r="AU75" s="174">
        <v>0</v>
      </c>
      <c r="AV75" s="174">
        <v>0</v>
      </c>
      <c r="AW75" s="174">
        <v>0</v>
      </c>
      <c r="AX75" s="174">
        <v>0</v>
      </c>
      <c r="AY75" s="174">
        <v>0</v>
      </c>
    </row>
    <row r="76" spans="1:51">
      <c r="A76" t="s">
        <v>118</v>
      </c>
      <c r="B76" s="174">
        <v>0</v>
      </c>
      <c r="C76" s="174">
        <v>2.67</v>
      </c>
      <c r="D76" s="174">
        <v>6.67</v>
      </c>
      <c r="E76" s="174">
        <v>0</v>
      </c>
      <c r="F76" s="174">
        <v>0</v>
      </c>
      <c r="G76" s="174">
        <v>15.72</v>
      </c>
      <c r="H76" s="174">
        <v>0</v>
      </c>
      <c r="I76" s="174">
        <v>0</v>
      </c>
      <c r="J76" s="174">
        <v>19.48</v>
      </c>
      <c r="K76" s="174">
        <v>127.59</v>
      </c>
      <c r="L76" s="174">
        <v>4.28</v>
      </c>
      <c r="M76" s="174">
        <v>0</v>
      </c>
      <c r="N76" s="174">
        <v>1.1599999999999999</v>
      </c>
      <c r="O76" s="174">
        <v>1.64</v>
      </c>
      <c r="P76" s="174">
        <v>4.75</v>
      </c>
      <c r="Q76" s="174">
        <v>3.22</v>
      </c>
      <c r="R76" s="174">
        <v>0.35</v>
      </c>
      <c r="S76" s="174">
        <v>3.99</v>
      </c>
      <c r="T76" s="174">
        <v>0</v>
      </c>
      <c r="U76" s="174">
        <v>9.5</v>
      </c>
      <c r="V76" s="174">
        <v>0.17</v>
      </c>
      <c r="W76" s="174">
        <v>0.51</v>
      </c>
      <c r="X76" s="174">
        <v>1.22</v>
      </c>
      <c r="Y76" s="174">
        <v>0</v>
      </c>
      <c r="Z76" s="174">
        <v>2.2999999999999998</v>
      </c>
      <c r="AA76" s="174">
        <v>0.74</v>
      </c>
      <c r="AB76" s="174">
        <v>0</v>
      </c>
      <c r="AC76" s="174">
        <v>12.1</v>
      </c>
      <c r="AD76" s="174">
        <v>0</v>
      </c>
      <c r="AE76" s="174">
        <v>0</v>
      </c>
      <c r="AF76" s="174">
        <v>0</v>
      </c>
      <c r="AG76" s="174">
        <v>-1.46</v>
      </c>
      <c r="AH76" s="174">
        <v>0</v>
      </c>
      <c r="AI76" s="174">
        <v>8.0399999999999991</v>
      </c>
      <c r="AJ76" s="174">
        <v>0</v>
      </c>
      <c r="AK76" s="174">
        <v>73.349999999999994</v>
      </c>
      <c r="AL76" s="174">
        <v>0</v>
      </c>
      <c r="AM76" s="174">
        <v>0</v>
      </c>
      <c r="AN76" s="174">
        <v>0</v>
      </c>
      <c r="AO76" s="174">
        <v>218.25</v>
      </c>
      <c r="AP76" s="174">
        <v>0</v>
      </c>
      <c r="AQ76" s="174">
        <v>0</v>
      </c>
      <c r="AR76" s="174">
        <v>0</v>
      </c>
      <c r="AS76" s="174">
        <v>0</v>
      </c>
      <c r="AT76" s="174">
        <v>0</v>
      </c>
      <c r="AU76" s="174">
        <v>0</v>
      </c>
      <c r="AV76" s="174">
        <v>0</v>
      </c>
      <c r="AW76" s="174">
        <v>0</v>
      </c>
      <c r="AX76" s="174">
        <v>0</v>
      </c>
      <c r="AY76" s="174">
        <v>0</v>
      </c>
    </row>
    <row r="77" spans="1:51">
      <c r="A77" t="s">
        <v>119</v>
      </c>
      <c r="B77" s="174">
        <v>0</v>
      </c>
      <c r="C77" s="174">
        <v>2.67</v>
      </c>
      <c r="D77" s="174">
        <v>6.67</v>
      </c>
      <c r="E77" s="174">
        <v>0</v>
      </c>
      <c r="F77" s="174">
        <v>0</v>
      </c>
      <c r="G77" s="174">
        <v>15.72</v>
      </c>
      <c r="H77" s="174">
        <v>0</v>
      </c>
      <c r="I77" s="174">
        <v>0</v>
      </c>
      <c r="J77" s="174">
        <v>19.48</v>
      </c>
      <c r="K77" s="174">
        <v>127.59</v>
      </c>
      <c r="L77" s="174">
        <v>4.28</v>
      </c>
      <c r="M77" s="174">
        <v>0</v>
      </c>
      <c r="N77" s="174">
        <v>0.88</v>
      </c>
      <c r="O77" s="174">
        <v>1.64</v>
      </c>
      <c r="P77" s="174">
        <v>2.2400000000000002</v>
      </c>
      <c r="Q77" s="174">
        <v>3.22</v>
      </c>
      <c r="R77" s="174">
        <v>0.35</v>
      </c>
      <c r="S77" s="174">
        <v>3.99</v>
      </c>
      <c r="T77" s="174">
        <v>0</v>
      </c>
      <c r="U77" s="174">
        <v>9.5</v>
      </c>
      <c r="V77" s="174">
        <v>0.17</v>
      </c>
      <c r="W77" s="174">
        <v>0.51</v>
      </c>
      <c r="X77" s="174">
        <v>1.22</v>
      </c>
      <c r="Y77" s="174">
        <v>0</v>
      </c>
      <c r="Z77" s="174">
        <v>2.2999999999999998</v>
      </c>
      <c r="AA77" s="174">
        <v>0.74</v>
      </c>
      <c r="AB77" s="174">
        <v>0</v>
      </c>
      <c r="AC77" s="174">
        <v>12.1</v>
      </c>
      <c r="AD77" s="174">
        <v>0</v>
      </c>
      <c r="AE77" s="174">
        <v>0</v>
      </c>
      <c r="AF77" s="174">
        <v>0</v>
      </c>
      <c r="AG77" s="174">
        <v>19.09</v>
      </c>
      <c r="AH77" s="174">
        <v>0</v>
      </c>
      <c r="AI77" s="174">
        <v>8.0399999999999991</v>
      </c>
      <c r="AJ77" s="174">
        <v>0</v>
      </c>
      <c r="AK77" s="174">
        <v>73.349999999999994</v>
      </c>
      <c r="AL77" s="174">
        <v>0</v>
      </c>
      <c r="AM77" s="174">
        <v>0</v>
      </c>
      <c r="AN77" s="174">
        <v>0</v>
      </c>
      <c r="AO77" s="174">
        <v>218.25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</row>
    <row r="78" spans="1:51">
      <c r="A78" t="s">
        <v>120</v>
      </c>
      <c r="B78" s="174">
        <v>0</v>
      </c>
      <c r="C78" s="174">
        <v>2.67</v>
      </c>
      <c r="D78" s="174">
        <v>6.67</v>
      </c>
      <c r="E78" s="174">
        <v>0</v>
      </c>
      <c r="F78" s="174">
        <v>0</v>
      </c>
      <c r="G78" s="174">
        <v>15.72</v>
      </c>
      <c r="H78" s="174">
        <v>0</v>
      </c>
      <c r="I78" s="174">
        <v>0</v>
      </c>
      <c r="J78" s="174">
        <v>19.48</v>
      </c>
      <c r="K78" s="174">
        <v>127.59</v>
      </c>
      <c r="L78" s="174">
        <v>4.28</v>
      </c>
      <c r="M78" s="174">
        <v>0</v>
      </c>
      <c r="N78" s="174">
        <v>0.88</v>
      </c>
      <c r="O78" s="174">
        <v>1.64</v>
      </c>
      <c r="P78" s="174">
        <v>2.2400000000000002</v>
      </c>
      <c r="Q78" s="174">
        <v>3.22</v>
      </c>
      <c r="R78" s="174">
        <v>0.35</v>
      </c>
      <c r="S78" s="174">
        <v>3.99</v>
      </c>
      <c r="T78" s="174">
        <v>0</v>
      </c>
      <c r="U78" s="174">
        <v>9.5</v>
      </c>
      <c r="V78" s="174">
        <v>0.17</v>
      </c>
      <c r="W78" s="174">
        <v>0.51</v>
      </c>
      <c r="X78" s="174">
        <v>1.22</v>
      </c>
      <c r="Y78" s="174">
        <v>0</v>
      </c>
      <c r="Z78" s="174">
        <v>2.2999999999999998</v>
      </c>
      <c r="AA78" s="174">
        <v>0.74</v>
      </c>
      <c r="AB78" s="174">
        <v>0</v>
      </c>
      <c r="AC78" s="174">
        <v>12.1</v>
      </c>
      <c r="AD78" s="174">
        <v>0</v>
      </c>
      <c r="AE78" s="174">
        <v>0</v>
      </c>
      <c r="AF78" s="174">
        <v>0</v>
      </c>
      <c r="AG78" s="174">
        <v>19.09</v>
      </c>
      <c r="AH78" s="174">
        <v>0</v>
      </c>
      <c r="AI78" s="174">
        <v>8.0399999999999991</v>
      </c>
      <c r="AJ78" s="174">
        <v>0</v>
      </c>
      <c r="AK78" s="174">
        <v>73.349999999999994</v>
      </c>
      <c r="AL78" s="174">
        <v>0</v>
      </c>
      <c r="AM78" s="174">
        <v>0</v>
      </c>
      <c r="AN78" s="174">
        <v>0</v>
      </c>
      <c r="AO78" s="174">
        <v>218.25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</row>
    <row r="79" spans="1:51">
      <c r="A79" t="s">
        <v>121</v>
      </c>
      <c r="B79" s="174">
        <v>0</v>
      </c>
      <c r="C79" s="174">
        <v>2.67</v>
      </c>
      <c r="D79" s="174">
        <v>6.67</v>
      </c>
      <c r="E79" s="174">
        <v>0</v>
      </c>
      <c r="F79" s="174">
        <v>0</v>
      </c>
      <c r="G79" s="174">
        <v>15.72</v>
      </c>
      <c r="H79" s="174">
        <v>0</v>
      </c>
      <c r="I79" s="174">
        <v>0</v>
      </c>
      <c r="J79" s="174">
        <v>19.48</v>
      </c>
      <c r="K79" s="174">
        <v>127.59</v>
      </c>
      <c r="L79" s="174">
        <v>4.28</v>
      </c>
      <c r="M79" s="174">
        <v>0</v>
      </c>
      <c r="N79" s="174">
        <v>1.06</v>
      </c>
      <c r="O79" s="174">
        <v>1.64</v>
      </c>
      <c r="P79" s="174">
        <v>2.2400000000000002</v>
      </c>
      <c r="Q79" s="174">
        <v>3.47</v>
      </c>
      <c r="R79" s="174">
        <v>0.35</v>
      </c>
      <c r="S79" s="174">
        <v>4.37</v>
      </c>
      <c r="T79" s="174">
        <v>0</v>
      </c>
      <c r="U79" s="174">
        <v>9.5</v>
      </c>
      <c r="V79" s="174">
        <v>0.17</v>
      </c>
      <c r="W79" s="174">
        <v>0.51</v>
      </c>
      <c r="X79" s="174">
        <v>1.22</v>
      </c>
      <c r="Y79" s="174">
        <v>0</v>
      </c>
      <c r="Z79" s="174">
        <v>2.2999999999999998</v>
      </c>
      <c r="AA79" s="174">
        <v>0.74</v>
      </c>
      <c r="AB79" s="174">
        <v>0</v>
      </c>
      <c r="AC79" s="174">
        <v>12.1</v>
      </c>
      <c r="AD79" s="174">
        <v>0</v>
      </c>
      <c r="AE79" s="174">
        <v>0</v>
      </c>
      <c r="AF79" s="174">
        <v>0</v>
      </c>
      <c r="AG79" s="174">
        <v>19.12</v>
      </c>
      <c r="AH79" s="174">
        <v>0</v>
      </c>
      <c r="AI79" s="174">
        <v>8.0399999999999991</v>
      </c>
      <c r="AJ79" s="174">
        <v>0</v>
      </c>
      <c r="AK79" s="174">
        <v>73.349999999999994</v>
      </c>
      <c r="AL79" s="174">
        <v>0</v>
      </c>
      <c r="AM79" s="174">
        <v>0</v>
      </c>
      <c r="AN79" s="174">
        <v>0</v>
      </c>
      <c r="AO79" s="174">
        <v>218.25</v>
      </c>
      <c r="AP79" s="174">
        <v>0</v>
      </c>
      <c r="AQ79" s="174">
        <v>0</v>
      </c>
      <c r="AR79" s="174">
        <v>0</v>
      </c>
      <c r="AS79" s="174">
        <v>0</v>
      </c>
      <c r="AT79" s="174">
        <v>0</v>
      </c>
      <c r="AU79" s="174">
        <v>0</v>
      </c>
      <c r="AV79" s="174">
        <v>0</v>
      </c>
      <c r="AW79" s="174">
        <v>0</v>
      </c>
      <c r="AX79" s="174">
        <v>0</v>
      </c>
      <c r="AY79" s="174">
        <v>0</v>
      </c>
    </row>
    <row r="80" spans="1:51">
      <c r="A80" t="s">
        <v>122</v>
      </c>
      <c r="B80" s="174">
        <v>0</v>
      </c>
      <c r="C80" s="174">
        <v>2.67</v>
      </c>
      <c r="D80" s="174">
        <v>6.67</v>
      </c>
      <c r="E80" s="174">
        <v>0</v>
      </c>
      <c r="F80" s="174">
        <v>0</v>
      </c>
      <c r="G80" s="174">
        <v>15.72</v>
      </c>
      <c r="H80" s="174">
        <v>0</v>
      </c>
      <c r="I80" s="174">
        <v>0</v>
      </c>
      <c r="J80" s="174">
        <v>19.48</v>
      </c>
      <c r="K80" s="174">
        <v>82.79</v>
      </c>
      <c r="L80" s="174">
        <v>4.28</v>
      </c>
      <c r="M80" s="174">
        <v>0</v>
      </c>
      <c r="N80" s="174">
        <v>0.94</v>
      </c>
      <c r="O80" s="174">
        <v>1.64</v>
      </c>
      <c r="P80" s="174">
        <v>2.2400000000000002</v>
      </c>
      <c r="Q80" s="174">
        <v>0.37</v>
      </c>
      <c r="R80" s="174">
        <v>0.35</v>
      </c>
      <c r="S80" s="174">
        <v>0.67</v>
      </c>
      <c r="T80" s="174">
        <v>0</v>
      </c>
      <c r="U80" s="174">
        <v>9.5</v>
      </c>
      <c r="V80" s="174">
        <v>0.17</v>
      </c>
      <c r="W80" s="174">
        <v>0.51</v>
      </c>
      <c r="X80" s="174">
        <v>1.22</v>
      </c>
      <c r="Y80" s="174">
        <v>0</v>
      </c>
      <c r="Z80" s="174">
        <v>2.2999999999999998</v>
      </c>
      <c r="AA80" s="174">
        <v>0.74</v>
      </c>
      <c r="AB80" s="174">
        <v>0</v>
      </c>
      <c r="AC80" s="174">
        <v>12.1</v>
      </c>
      <c r="AD80" s="174">
        <v>0</v>
      </c>
      <c r="AE80" s="174">
        <v>0</v>
      </c>
      <c r="AF80" s="174">
        <v>0</v>
      </c>
      <c r="AG80" s="174">
        <v>19.12</v>
      </c>
      <c r="AH80" s="174">
        <v>0</v>
      </c>
      <c r="AI80" s="174">
        <v>8.0399999999999991</v>
      </c>
      <c r="AJ80" s="174">
        <v>0</v>
      </c>
      <c r="AK80" s="174">
        <v>73.349999999999994</v>
      </c>
      <c r="AL80" s="174">
        <v>0</v>
      </c>
      <c r="AM80" s="174">
        <v>0</v>
      </c>
      <c r="AN80" s="174">
        <v>0</v>
      </c>
      <c r="AO80" s="174">
        <v>218.25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</row>
    <row r="81" spans="1:51">
      <c r="A81" t="s">
        <v>123</v>
      </c>
      <c r="B81" s="174">
        <v>0</v>
      </c>
      <c r="C81" s="174">
        <v>2.67</v>
      </c>
      <c r="D81" s="174">
        <v>6.67</v>
      </c>
      <c r="E81" s="174">
        <v>0</v>
      </c>
      <c r="F81" s="174">
        <v>0</v>
      </c>
      <c r="G81" s="174">
        <v>15.72</v>
      </c>
      <c r="H81" s="174">
        <v>0</v>
      </c>
      <c r="I81" s="174">
        <v>0</v>
      </c>
      <c r="J81" s="174">
        <v>19.48</v>
      </c>
      <c r="K81" s="174">
        <v>82.79</v>
      </c>
      <c r="L81" s="174">
        <v>2.12</v>
      </c>
      <c r="M81" s="174">
        <v>0</v>
      </c>
      <c r="N81" s="174">
        <v>0.94</v>
      </c>
      <c r="O81" s="174">
        <v>1.64</v>
      </c>
      <c r="P81" s="174">
        <v>2.2400000000000002</v>
      </c>
      <c r="Q81" s="174">
        <v>0.17</v>
      </c>
      <c r="R81" s="174">
        <v>0.35</v>
      </c>
      <c r="S81" s="174">
        <v>0.22</v>
      </c>
      <c r="T81" s="174">
        <v>0</v>
      </c>
      <c r="U81" s="174">
        <v>9.5</v>
      </c>
      <c r="V81" s="174">
        <v>0.17</v>
      </c>
      <c r="W81" s="174">
        <v>0.51</v>
      </c>
      <c r="X81" s="174">
        <v>1.22</v>
      </c>
      <c r="Y81" s="174">
        <v>0</v>
      </c>
      <c r="Z81" s="174">
        <v>2.2999999999999998</v>
      </c>
      <c r="AA81" s="174">
        <v>0.74</v>
      </c>
      <c r="AB81" s="174">
        <v>0</v>
      </c>
      <c r="AC81" s="174">
        <v>12.1</v>
      </c>
      <c r="AD81" s="174">
        <v>0</v>
      </c>
      <c r="AE81" s="174">
        <v>0</v>
      </c>
      <c r="AF81" s="174">
        <v>0</v>
      </c>
      <c r="AG81" s="174">
        <v>19.12</v>
      </c>
      <c r="AH81" s="174">
        <v>0</v>
      </c>
      <c r="AI81" s="174">
        <v>8.0399999999999991</v>
      </c>
      <c r="AJ81" s="174">
        <v>0</v>
      </c>
      <c r="AK81" s="174">
        <v>73.349999999999994</v>
      </c>
      <c r="AL81" s="174">
        <v>0</v>
      </c>
      <c r="AM81" s="174">
        <v>0</v>
      </c>
      <c r="AN81" s="174">
        <v>0</v>
      </c>
      <c r="AO81" s="174">
        <v>218.25</v>
      </c>
      <c r="AP81" s="174">
        <v>0</v>
      </c>
      <c r="AQ81" s="174">
        <v>0</v>
      </c>
      <c r="AR81" s="174">
        <v>0</v>
      </c>
      <c r="AS81" s="174">
        <v>0</v>
      </c>
      <c r="AT81" s="174">
        <v>0</v>
      </c>
      <c r="AU81" s="174">
        <v>0</v>
      </c>
      <c r="AV81" s="174">
        <v>0</v>
      </c>
      <c r="AW81" s="174">
        <v>0</v>
      </c>
      <c r="AX81" s="174">
        <v>0</v>
      </c>
      <c r="AY81" s="174">
        <v>0</v>
      </c>
    </row>
    <row r="82" spans="1:51">
      <c r="A82" t="s">
        <v>124</v>
      </c>
      <c r="B82" s="174">
        <v>0</v>
      </c>
      <c r="C82" s="174">
        <v>2.67</v>
      </c>
      <c r="D82" s="174">
        <v>6.67</v>
      </c>
      <c r="E82" s="174">
        <v>0</v>
      </c>
      <c r="F82" s="174">
        <v>0</v>
      </c>
      <c r="G82" s="174">
        <v>15.72</v>
      </c>
      <c r="H82" s="174">
        <v>0</v>
      </c>
      <c r="I82" s="174">
        <v>0</v>
      </c>
      <c r="J82" s="174">
        <v>20.04</v>
      </c>
      <c r="K82" s="174">
        <v>82.79</v>
      </c>
      <c r="L82" s="174">
        <v>2.12</v>
      </c>
      <c r="M82" s="174">
        <v>0</v>
      </c>
      <c r="N82" s="174">
        <v>2.14</v>
      </c>
      <c r="O82" s="174">
        <v>1.64</v>
      </c>
      <c r="P82" s="174">
        <v>2.2400000000000002</v>
      </c>
      <c r="Q82" s="174">
        <v>0.17</v>
      </c>
      <c r="R82" s="174">
        <v>0.35</v>
      </c>
      <c r="S82" s="174">
        <v>0.22</v>
      </c>
      <c r="T82" s="174">
        <v>0</v>
      </c>
      <c r="U82" s="174">
        <v>9.5</v>
      </c>
      <c r="V82" s="174">
        <v>0.17</v>
      </c>
      <c r="W82" s="174">
        <v>0.51</v>
      </c>
      <c r="X82" s="174">
        <v>1.22</v>
      </c>
      <c r="Y82" s="174">
        <v>0</v>
      </c>
      <c r="Z82" s="174">
        <v>2.2999999999999998</v>
      </c>
      <c r="AA82" s="174">
        <v>0.74</v>
      </c>
      <c r="AB82" s="174">
        <v>0</v>
      </c>
      <c r="AC82" s="174">
        <v>11.52</v>
      </c>
      <c r="AD82" s="174">
        <v>0</v>
      </c>
      <c r="AE82" s="174">
        <v>0</v>
      </c>
      <c r="AF82" s="174">
        <v>0</v>
      </c>
      <c r="AG82" s="174">
        <v>19.12</v>
      </c>
      <c r="AH82" s="174">
        <v>0</v>
      </c>
      <c r="AI82" s="174">
        <v>8.0399999999999991</v>
      </c>
      <c r="AJ82" s="174">
        <v>0</v>
      </c>
      <c r="AK82" s="174">
        <v>73.349999999999994</v>
      </c>
      <c r="AL82" s="174">
        <v>0</v>
      </c>
      <c r="AM82" s="174">
        <v>0</v>
      </c>
      <c r="AN82" s="174">
        <v>0</v>
      </c>
      <c r="AO82" s="174">
        <v>218.25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</row>
    <row r="83" spans="1:51">
      <c r="A83" t="s">
        <v>125</v>
      </c>
      <c r="B83" s="174">
        <v>0</v>
      </c>
      <c r="C83" s="174">
        <v>2.67</v>
      </c>
      <c r="D83" s="174">
        <v>6.67</v>
      </c>
      <c r="E83" s="174">
        <v>0</v>
      </c>
      <c r="F83" s="174">
        <v>0</v>
      </c>
      <c r="G83" s="174">
        <v>15.72</v>
      </c>
      <c r="H83" s="174">
        <v>0</v>
      </c>
      <c r="I83" s="174">
        <v>0</v>
      </c>
      <c r="J83" s="174">
        <v>20.04</v>
      </c>
      <c r="K83" s="174">
        <v>48.93</v>
      </c>
      <c r="L83" s="174">
        <v>2.12</v>
      </c>
      <c r="M83" s="174">
        <v>0</v>
      </c>
      <c r="N83" s="174">
        <v>2.14</v>
      </c>
      <c r="O83" s="174">
        <v>1.64</v>
      </c>
      <c r="P83" s="174">
        <v>2.2400000000000002</v>
      </c>
      <c r="Q83" s="174">
        <v>0.18</v>
      </c>
      <c r="R83" s="174">
        <v>0.35</v>
      </c>
      <c r="S83" s="174">
        <v>0.22</v>
      </c>
      <c r="T83" s="174">
        <v>0</v>
      </c>
      <c r="U83" s="174">
        <v>9.5</v>
      </c>
      <c r="V83" s="174">
        <v>0.17</v>
      </c>
      <c r="W83" s="174">
        <v>0.51</v>
      </c>
      <c r="X83" s="174">
        <v>1.22</v>
      </c>
      <c r="Y83" s="174">
        <v>0</v>
      </c>
      <c r="Z83" s="174">
        <v>2.2999999999999998</v>
      </c>
      <c r="AA83" s="174">
        <v>0.74</v>
      </c>
      <c r="AB83" s="174">
        <v>0</v>
      </c>
      <c r="AC83" s="174">
        <v>11.52</v>
      </c>
      <c r="AD83" s="174">
        <v>0</v>
      </c>
      <c r="AE83" s="174">
        <v>0</v>
      </c>
      <c r="AF83" s="174">
        <v>0</v>
      </c>
      <c r="AG83" s="174">
        <v>18.7</v>
      </c>
      <c r="AH83" s="174">
        <v>0</v>
      </c>
      <c r="AI83" s="174">
        <v>8.0399999999999991</v>
      </c>
      <c r="AJ83" s="174">
        <v>0</v>
      </c>
      <c r="AK83" s="174">
        <v>73.349999999999994</v>
      </c>
      <c r="AL83" s="174">
        <v>0</v>
      </c>
      <c r="AM83" s="174">
        <v>0</v>
      </c>
      <c r="AN83" s="174">
        <v>0</v>
      </c>
      <c r="AO83" s="174">
        <v>218.25</v>
      </c>
      <c r="AP83" s="174">
        <v>0</v>
      </c>
      <c r="AQ83" s="174">
        <v>0</v>
      </c>
      <c r="AR83" s="174">
        <v>0</v>
      </c>
      <c r="AS83" s="174">
        <v>0</v>
      </c>
      <c r="AT83" s="174">
        <v>0</v>
      </c>
      <c r="AU83" s="174">
        <v>0</v>
      </c>
      <c r="AV83" s="174">
        <v>0</v>
      </c>
      <c r="AW83" s="174">
        <v>0</v>
      </c>
      <c r="AX83" s="174">
        <v>0</v>
      </c>
      <c r="AY83" s="174">
        <v>0</v>
      </c>
    </row>
    <row r="84" spans="1:51">
      <c r="A84" t="s">
        <v>126</v>
      </c>
      <c r="B84" s="174">
        <v>0</v>
      </c>
      <c r="C84" s="174">
        <v>2.67</v>
      </c>
      <c r="D84" s="174">
        <v>6.67</v>
      </c>
      <c r="E84" s="174">
        <v>0</v>
      </c>
      <c r="F84" s="174">
        <v>0</v>
      </c>
      <c r="G84" s="174">
        <v>15.72</v>
      </c>
      <c r="H84" s="174">
        <v>0</v>
      </c>
      <c r="I84" s="174">
        <v>0</v>
      </c>
      <c r="J84" s="174">
        <v>20.04</v>
      </c>
      <c r="K84" s="174">
        <v>48.93</v>
      </c>
      <c r="L84" s="174">
        <v>2.12</v>
      </c>
      <c r="M84" s="174">
        <v>0</v>
      </c>
      <c r="N84" s="174">
        <v>2.14</v>
      </c>
      <c r="O84" s="174">
        <v>1.64</v>
      </c>
      <c r="P84" s="174">
        <v>2.2400000000000002</v>
      </c>
      <c r="Q84" s="174">
        <v>0.18</v>
      </c>
      <c r="R84" s="174">
        <v>0.35</v>
      </c>
      <c r="S84" s="174">
        <v>0.22</v>
      </c>
      <c r="T84" s="174">
        <v>0</v>
      </c>
      <c r="U84" s="174">
        <v>9.5</v>
      </c>
      <c r="V84" s="174">
        <v>0.17</v>
      </c>
      <c r="W84" s="174">
        <v>0.51</v>
      </c>
      <c r="X84" s="174">
        <v>1.22</v>
      </c>
      <c r="Y84" s="174">
        <v>0</v>
      </c>
      <c r="Z84" s="174">
        <v>2.2999999999999998</v>
      </c>
      <c r="AA84" s="174">
        <v>0.74</v>
      </c>
      <c r="AB84" s="174">
        <v>0</v>
      </c>
      <c r="AC84" s="174">
        <v>11.52</v>
      </c>
      <c r="AD84" s="174">
        <v>0</v>
      </c>
      <c r="AE84" s="174">
        <v>0</v>
      </c>
      <c r="AF84" s="174">
        <v>0</v>
      </c>
      <c r="AG84" s="174">
        <v>18.7</v>
      </c>
      <c r="AH84" s="174">
        <v>0</v>
      </c>
      <c r="AI84" s="174">
        <v>8.0399999999999991</v>
      </c>
      <c r="AJ84" s="174">
        <v>0</v>
      </c>
      <c r="AK84" s="174">
        <v>73.349999999999994</v>
      </c>
      <c r="AL84" s="174">
        <v>0</v>
      </c>
      <c r="AM84" s="174">
        <v>0</v>
      </c>
      <c r="AN84" s="174">
        <v>0</v>
      </c>
      <c r="AO84" s="174">
        <v>218.25</v>
      </c>
      <c r="AP84" s="174">
        <v>0</v>
      </c>
      <c r="AQ84" s="174">
        <v>0</v>
      </c>
      <c r="AR84" s="174">
        <v>0</v>
      </c>
      <c r="AS84" s="174">
        <v>0</v>
      </c>
      <c r="AT84" s="174">
        <v>0</v>
      </c>
      <c r="AU84" s="174">
        <v>0</v>
      </c>
      <c r="AV84" s="174">
        <v>0</v>
      </c>
      <c r="AW84" s="174">
        <v>0</v>
      </c>
      <c r="AX84" s="174">
        <v>0</v>
      </c>
      <c r="AY84" s="174">
        <v>0</v>
      </c>
    </row>
    <row r="85" spans="1:51">
      <c r="A85" t="s">
        <v>127</v>
      </c>
      <c r="B85" s="174">
        <v>0</v>
      </c>
      <c r="C85" s="174">
        <v>2.67</v>
      </c>
      <c r="D85" s="174">
        <v>6.67</v>
      </c>
      <c r="E85" s="174">
        <v>0</v>
      </c>
      <c r="F85" s="174">
        <v>0</v>
      </c>
      <c r="G85" s="174">
        <v>15.72</v>
      </c>
      <c r="H85" s="174">
        <v>0</v>
      </c>
      <c r="I85" s="174">
        <v>0</v>
      </c>
      <c r="J85" s="174">
        <v>20.04</v>
      </c>
      <c r="K85" s="174">
        <v>48.93</v>
      </c>
      <c r="L85" s="174">
        <v>2.12</v>
      </c>
      <c r="M85" s="174">
        <v>0</v>
      </c>
      <c r="N85" s="174">
        <v>2.14</v>
      </c>
      <c r="O85" s="174">
        <v>1.64</v>
      </c>
      <c r="P85" s="174">
        <v>2.2400000000000002</v>
      </c>
      <c r="Q85" s="174">
        <v>0.18</v>
      </c>
      <c r="R85" s="174">
        <v>0.35</v>
      </c>
      <c r="S85" s="174">
        <v>0.22</v>
      </c>
      <c r="T85" s="174">
        <v>0</v>
      </c>
      <c r="U85" s="174">
        <v>9.5</v>
      </c>
      <c r="V85" s="174">
        <v>0.17</v>
      </c>
      <c r="W85" s="174">
        <v>0.51</v>
      </c>
      <c r="X85" s="174">
        <v>1.22</v>
      </c>
      <c r="Y85" s="174">
        <v>0</v>
      </c>
      <c r="Z85" s="174">
        <v>2.2999999999999998</v>
      </c>
      <c r="AA85" s="174">
        <v>0.74</v>
      </c>
      <c r="AB85" s="174">
        <v>0</v>
      </c>
      <c r="AC85" s="174">
        <v>11.52</v>
      </c>
      <c r="AD85" s="174">
        <v>0</v>
      </c>
      <c r="AE85" s="174">
        <v>0</v>
      </c>
      <c r="AF85" s="174">
        <v>0</v>
      </c>
      <c r="AG85" s="174">
        <v>18.7</v>
      </c>
      <c r="AH85" s="174">
        <v>0</v>
      </c>
      <c r="AI85" s="174">
        <v>8.0399999999999991</v>
      </c>
      <c r="AJ85" s="174">
        <v>0</v>
      </c>
      <c r="AK85" s="174">
        <v>73.349999999999994</v>
      </c>
      <c r="AL85" s="174">
        <v>0</v>
      </c>
      <c r="AM85" s="174">
        <v>0</v>
      </c>
      <c r="AN85" s="174">
        <v>0</v>
      </c>
      <c r="AO85" s="174">
        <v>218.25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</row>
    <row r="86" spans="1:51">
      <c r="A86" t="s">
        <v>128</v>
      </c>
      <c r="B86" s="174">
        <v>0</v>
      </c>
      <c r="C86" s="174">
        <v>2.67</v>
      </c>
      <c r="D86" s="174">
        <v>6.67</v>
      </c>
      <c r="E86" s="174">
        <v>0</v>
      </c>
      <c r="F86" s="174">
        <v>0</v>
      </c>
      <c r="G86" s="174">
        <v>15.72</v>
      </c>
      <c r="H86" s="174">
        <v>0</v>
      </c>
      <c r="I86" s="174">
        <v>0</v>
      </c>
      <c r="J86" s="174">
        <v>20.04</v>
      </c>
      <c r="K86" s="174">
        <v>48.93</v>
      </c>
      <c r="L86" s="174">
        <v>2.12</v>
      </c>
      <c r="M86" s="174">
        <v>0</v>
      </c>
      <c r="N86" s="174">
        <v>2.14</v>
      </c>
      <c r="O86" s="174">
        <v>1.64</v>
      </c>
      <c r="P86" s="174">
        <v>2.2400000000000002</v>
      </c>
      <c r="Q86" s="174">
        <v>0.18</v>
      </c>
      <c r="R86" s="174">
        <v>0.35</v>
      </c>
      <c r="S86" s="174">
        <v>0.22</v>
      </c>
      <c r="T86" s="174">
        <v>0</v>
      </c>
      <c r="U86" s="174">
        <v>9.5</v>
      </c>
      <c r="V86" s="174">
        <v>0.17</v>
      </c>
      <c r="W86" s="174">
        <v>0.51</v>
      </c>
      <c r="X86" s="174">
        <v>1.22</v>
      </c>
      <c r="Y86" s="174">
        <v>0</v>
      </c>
      <c r="Z86" s="174">
        <v>2.2999999999999998</v>
      </c>
      <c r="AA86" s="174">
        <v>0.74</v>
      </c>
      <c r="AB86" s="174">
        <v>0</v>
      </c>
      <c r="AC86" s="174">
        <v>11.52</v>
      </c>
      <c r="AD86" s="174">
        <v>0</v>
      </c>
      <c r="AE86" s="174">
        <v>0</v>
      </c>
      <c r="AF86" s="174">
        <v>0</v>
      </c>
      <c r="AG86" s="174">
        <v>18.7</v>
      </c>
      <c r="AH86" s="174">
        <v>0</v>
      </c>
      <c r="AI86" s="174">
        <v>8.0399999999999991</v>
      </c>
      <c r="AJ86" s="174">
        <v>0</v>
      </c>
      <c r="AK86" s="174">
        <v>73.349999999999994</v>
      </c>
      <c r="AL86" s="174">
        <v>0</v>
      </c>
      <c r="AM86" s="174">
        <v>0</v>
      </c>
      <c r="AN86" s="174">
        <v>0</v>
      </c>
      <c r="AO86" s="174">
        <v>218.25</v>
      </c>
      <c r="AP86" s="174">
        <v>0</v>
      </c>
      <c r="AQ86" s="174">
        <v>0</v>
      </c>
      <c r="AR86" s="174">
        <v>0</v>
      </c>
      <c r="AS86" s="174">
        <v>0</v>
      </c>
      <c r="AT86" s="174">
        <v>0</v>
      </c>
      <c r="AU86" s="174">
        <v>0</v>
      </c>
      <c r="AV86" s="174">
        <v>0</v>
      </c>
      <c r="AW86" s="174">
        <v>0</v>
      </c>
      <c r="AX86" s="174">
        <v>0</v>
      </c>
      <c r="AY86" s="174">
        <v>0</v>
      </c>
    </row>
    <row r="87" spans="1:51">
      <c r="A87" t="s">
        <v>129</v>
      </c>
      <c r="B87" s="174">
        <v>0</v>
      </c>
      <c r="C87" s="174">
        <v>2.8</v>
      </c>
      <c r="D87" s="174">
        <v>6.67</v>
      </c>
      <c r="E87" s="174">
        <v>0</v>
      </c>
      <c r="F87" s="174">
        <v>0</v>
      </c>
      <c r="G87" s="174">
        <v>15.72</v>
      </c>
      <c r="H87" s="174">
        <v>0</v>
      </c>
      <c r="I87" s="174">
        <v>0</v>
      </c>
      <c r="J87" s="174">
        <v>20.04</v>
      </c>
      <c r="K87" s="174">
        <v>48.93</v>
      </c>
      <c r="L87" s="174">
        <v>2.12</v>
      </c>
      <c r="M87" s="174">
        <v>0</v>
      </c>
      <c r="N87" s="174">
        <v>2.14</v>
      </c>
      <c r="O87" s="174">
        <v>1.64</v>
      </c>
      <c r="P87" s="174">
        <v>2.2400000000000002</v>
      </c>
      <c r="Q87" s="174">
        <v>0.49</v>
      </c>
      <c r="R87" s="174">
        <v>0.35</v>
      </c>
      <c r="S87" s="174">
        <v>0</v>
      </c>
      <c r="T87" s="174">
        <v>0</v>
      </c>
      <c r="U87" s="174">
        <v>9.5</v>
      </c>
      <c r="V87" s="174">
        <v>0.17</v>
      </c>
      <c r="W87" s="174">
        <v>0.51</v>
      </c>
      <c r="X87" s="174">
        <v>1.22</v>
      </c>
      <c r="Y87" s="174">
        <v>0</v>
      </c>
      <c r="Z87" s="174">
        <v>2.2999999999999998</v>
      </c>
      <c r="AA87" s="174">
        <v>0.74</v>
      </c>
      <c r="AB87" s="174">
        <v>0</v>
      </c>
      <c r="AC87" s="174">
        <v>11.52</v>
      </c>
      <c r="AD87" s="174">
        <v>0</v>
      </c>
      <c r="AE87" s="174">
        <v>0</v>
      </c>
      <c r="AF87" s="174">
        <v>0</v>
      </c>
      <c r="AG87" s="174">
        <v>18.7</v>
      </c>
      <c r="AH87" s="174">
        <v>0</v>
      </c>
      <c r="AI87" s="174">
        <v>8.0399999999999991</v>
      </c>
      <c r="AJ87" s="174">
        <v>0</v>
      </c>
      <c r="AK87" s="174">
        <v>73.349999999999994</v>
      </c>
      <c r="AL87" s="174">
        <v>0</v>
      </c>
      <c r="AM87" s="174">
        <v>0</v>
      </c>
      <c r="AN87" s="174">
        <v>0</v>
      </c>
      <c r="AO87" s="174">
        <v>218.25</v>
      </c>
      <c r="AP87" s="174">
        <v>0</v>
      </c>
      <c r="AQ87" s="174">
        <v>0</v>
      </c>
      <c r="AR87" s="174">
        <v>0</v>
      </c>
      <c r="AS87" s="174">
        <v>0</v>
      </c>
      <c r="AT87" s="174">
        <v>0</v>
      </c>
      <c r="AU87" s="174">
        <v>0</v>
      </c>
      <c r="AV87" s="174">
        <v>0</v>
      </c>
      <c r="AW87" s="174">
        <v>0</v>
      </c>
      <c r="AX87" s="174">
        <v>0</v>
      </c>
      <c r="AY87" s="174">
        <v>0</v>
      </c>
    </row>
    <row r="88" spans="1:51">
      <c r="A88" t="s">
        <v>130</v>
      </c>
      <c r="B88" s="174">
        <v>0</v>
      </c>
      <c r="C88" s="174">
        <v>2.8</v>
      </c>
      <c r="D88" s="174">
        <v>6.67</v>
      </c>
      <c r="E88" s="174">
        <v>0</v>
      </c>
      <c r="F88" s="174">
        <v>0</v>
      </c>
      <c r="G88" s="174">
        <v>15.72</v>
      </c>
      <c r="H88" s="174">
        <v>0</v>
      </c>
      <c r="I88" s="174">
        <v>0</v>
      </c>
      <c r="J88" s="174">
        <v>20.04</v>
      </c>
      <c r="K88" s="174">
        <v>48.93</v>
      </c>
      <c r="L88" s="174">
        <v>2.12</v>
      </c>
      <c r="M88" s="174">
        <v>0</v>
      </c>
      <c r="N88" s="174">
        <v>2.14</v>
      </c>
      <c r="O88" s="174">
        <v>1.64</v>
      </c>
      <c r="P88" s="174">
        <v>2.2400000000000002</v>
      </c>
      <c r="Q88" s="174">
        <v>0.49</v>
      </c>
      <c r="R88" s="174">
        <v>0.35</v>
      </c>
      <c r="S88" s="174">
        <v>0.22</v>
      </c>
      <c r="T88" s="174">
        <v>0</v>
      </c>
      <c r="U88" s="174">
        <v>9.5</v>
      </c>
      <c r="V88" s="174">
        <v>0.17</v>
      </c>
      <c r="W88" s="174">
        <v>0.51</v>
      </c>
      <c r="X88" s="174">
        <v>1.22</v>
      </c>
      <c r="Y88" s="174">
        <v>0</v>
      </c>
      <c r="Z88" s="174">
        <v>2.2999999999999998</v>
      </c>
      <c r="AA88" s="174">
        <v>0.74</v>
      </c>
      <c r="AB88" s="174">
        <v>0</v>
      </c>
      <c r="AC88" s="174">
        <v>11.52</v>
      </c>
      <c r="AD88" s="174">
        <v>0</v>
      </c>
      <c r="AE88" s="174">
        <v>0</v>
      </c>
      <c r="AF88" s="174">
        <v>0</v>
      </c>
      <c r="AG88" s="174">
        <v>18.7</v>
      </c>
      <c r="AH88" s="174">
        <v>0</v>
      </c>
      <c r="AI88" s="174">
        <v>8.0399999999999991</v>
      </c>
      <c r="AJ88" s="174">
        <v>0</v>
      </c>
      <c r="AK88" s="174">
        <v>73.349999999999994</v>
      </c>
      <c r="AL88" s="174">
        <v>0</v>
      </c>
      <c r="AM88" s="174">
        <v>0</v>
      </c>
      <c r="AN88" s="174">
        <v>0</v>
      </c>
      <c r="AO88" s="174">
        <v>218.25</v>
      </c>
      <c r="AP88" s="174">
        <v>0</v>
      </c>
      <c r="AQ88" s="174">
        <v>0</v>
      </c>
      <c r="AR88" s="174">
        <v>0</v>
      </c>
      <c r="AS88" s="174">
        <v>0</v>
      </c>
      <c r="AT88" s="174">
        <v>0</v>
      </c>
      <c r="AU88" s="174">
        <v>0</v>
      </c>
      <c r="AV88" s="174">
        <v>0</v>
      </c>
      <c r="AW88" s="174">
        <v>0</v>
      </c>
      <c r="AX88" s="174">
        <v>0</v>
      </c>
      <c r="AY88" s="174">
        <v>0</v>
      </c>
    </row>
    <row r="89" spans="1:51">
      <c r="A89" t="s">
        <v>131</v>
      </c>
      <c r="B89" s="174">
        <v>0</v>
      </c>
      <c r="C89" s="174">
        <v>2.8</v>
      </c>
      <c r="D89" s="174">
        <v>6.67</v>
      </c>
      <c r="E89" s="174">
        <v>0</v>
      </c>
      <c r="F89" s="174">
        <v>0</v>
      </c>
      <c r="G89" s="174">
        <v>15.72</v>
      </c>
      <c r="H89" s="174">
        <v>0</v>
      </c>
      <c r="I89" s="174">
        <v>0</v>
      </c>
      <c r="J89" s="174">
        <v>20.04</v>
      </c>
      <c r="K89" s="174">
        <v>48.93</v>
      </c>
      <c r="L89" s="174">
        <v>2.12</v>
      </c>
      <c r="M89" s="174">
        <v>0</v>
      </c>
      <c r="N89" s="174">
        <v>2.14</v>
      </c>
      <c r="O89" s="174">
        <v>1.64</v>
      </c>
      <c r="P89" s="174">
        <v>2.2400000000000002</v>
      </c>
      <c r="Q89" s="174">
        <v>0.49</v>
      </c>
      <c r="R89" s="174">
        <v>0.35</v>
      </c>
      <c r="S89" s="174">
        <v>0.22</v>
      </c>
      <c r="T89" s="174">
        <v>0</v>
      </c>
      <c r="U89" s="174">
        <v>9.5</v>
      </c>
      <c r="V89" s="174">
        <v>0.17</v>
      </c>
      <c r="W89" s="174">
        <v>0.51</v>
      </c>
      <c r="X89" s="174">
        <v>1.22</v>
      </c>
      <c r="Y89" s="174">
        <v>0</v>
      </c>
      <c r="Z89" s="174">
        <v>2.2999999999999998</v>
      </c>
      <c r="AA89" s="174">
        <v>0.74</v>
      </c>
      <c r="AB89" s="174">
        <v>0</v>
      </c>
      <c r="AC89" s="174">
        <v>11.52</v>
      </c>
      <c r="AD89" s="174">
        <v>0</v>
      </c>
      <c r="AE89" s="174">
        <v>0</v>
      </c>
      <c r="AF89" s="174">
        <v>0</v>
      </c>
      <c r="AG89" s="174">
        <v>18.7</v>
      </c>
      <c r="AH89" s="174">
        <v>0</v>
      </c>
      <c r="AI89" s="174">
        <v>8.0399999999999991</v>
      </c>
      <c r="AJ89" s="174">
        <v>0</v>
      </c>
      <c r="AK89" s="174">
        <v>73.349999999999994</v>
      </c>
      <c r="AL89" s="174">
        <v>0</v>
      </c>
      <c r="AM89" s="174">
        <v>0</v>
      </c>
      <c r="AN89" s="174">
        <v>0</v>
      </c>
      <c r="AO89" s="174">
        <v>218.25</v>
      </c>
      <c r="AP89" s="174">
        <v>0</v>
      </c>
      <c r="AQ89" s="174">
        <v>0</v>
      </c>
      <c r="AR89" s="174">
        <v>0</v>
      </c>
      <c r="AS89" s="174">
        <v>0</v>
      </c>
      <c r="AT89" s="174">
        <v>0</v>
      </c>
      <c r="AU89" s="174">
        <v>0</v>
      </c>
      <c r="AV89" s="174">
        <v>0</v>
      </c>
      <c r="AW89" s="174">
        <v>0</v>
      </c>
      <c r="AX89" s="174">
        <v>0</v>
      </c>
      <c r="AY89" s="174">
        <v>0</v>
      </c>
    </row>
    <row r="90" spans="1:51">
      <c r="A90" t="s">
        <v>132</v>
      </c>
      <c r="B90" s="174">
        <v>0</v>
      </c>
      <c r="C90" s="174">
        <v>2.8</v>
      </c>
      <c r="D90" s="174">
        <v>6.67</v>
      </c>
      <c r="E90" s="174">
        <v>0</v>
      </c>
      <c r="F90" s="174">
        <v>0</v>
      </c>
      <c r="G90" s="174">
        <v>15.72</v>
      </c>
      <c r="H90" s="174">
        <v>0</v>
      </c>
      <c r="I90" s="174">
        <v>0</v>
      </c>
      <c r="J90" s="174">
        <v>20.04</v>
      </c>
      <c r="K90" s="174">
        <v>48.93</v>
      </c>
      <c r="L90" s="174">
        <v>2.12</v>
      </c>
      <c r="M90" s="174">
        <v>0</v>
      </c>
      <c r="N90" s="174">
        <v>2.14</v>
      </c>
      <c r="O90" s="174">
        <v>1.64</v>
      </c>
      <c r="P90" s="174">
        <v>2.2400000000000002</v>
      </c>
      <c r="Q90" s="174">
        <v>0.49</v>
      </c>
      <c r="R90" s="174">
        <v>0.35</v>
      </c>
      <c r="S90" s="174">
        <v>0.22</v>
      </c>
      <c r="T90" s="174">
        <v>0</v>
      </c>
      <c r="U90" s="174">
        <v>9.5</v>
      </c>
      <c r="V90" s="174">
        <v>0.17</v>
      </c>
      <c r="W90" s="174">
        <v>0.51</v>
      </c>
      <c r="X90" s="174">
        <v>1.22</v>
      </c>
      <c r="Y90" s="174">
        <v>0</v>
      </c>
      <c r="Z90" s="174">
        <v>2.2999999999999998</v>
      </c>
      <c r="AA90" s="174">
        <v>0.74</v>
      </c>
      <c r="AB90" s="174">
        <v>0</v>
      </c>
      <c r="AC90" s="174">
        <v>11.52</v>
      </c>
      <c r="AD90" s="174">
        <v>0</v>
      </c>
      <c r="AE90" s="174">
        <v>0</v>
      </c>
      <c r="AF90" s="174">
        <v>0</v>
      </c>
      <c r="AG90" s="174">
        <v>18.7</v>
      </c>
      <c r="AH90" s="174">
        <v>0</v>
      </c>
      <c r="AI90" s="174">
        <v>8.0399999999999991</v>
      </c>
      <c r="AJ90" s="174">
        <v>0</v>
      </c>
      <c r="AK90" s="174">
        <v>73.349999999999994</v>
      </c>
      <c r="AL90" s="174">
        <v>0</v>
      </c>
      <c r="AM90" s="174">
        <v>0</v>
      </c>
      <c r="AN90" s="174">
        <v>0</v>
      </c>
      <c r="AO90" s="174">
        <v>218.25</v>
      </c>
      <c r="AP90" s="174">
        <v>0</v>
      </c>
      <c r="AQ90" s="174">
        <v>0</v>
      </c>
      <c r="AR90" s="174">
        <v>0</v>
      </c>
      <c r="AS90" s="174">
        <v>0</v>
      </c>
      <c r="AT90" s="174">
        <v>0</v>
      </c>
      <c r="AU90" s="174">
        <v>0</v>
      </c>
      <c r="AV90" s="174">
        <v>0</v>
      </c>
      <c r="AW90" s="174">
        <v>0</v>
      </c>
      <c r="AX90" s="174">
        <v>0</v>
      </c>
      <c r="AY90" s="174">
        <v>0</v>
      </c>
    </row>
    <row r="91" spans="1:51">
      <c r="A91" t="s">
        <v>133</v>
      </c>
      <c r="B91" s="174">
        <v>0</v>
      </c>
      <c r="C91" s="174">
        <v>2.93</v>
      </c>
      <c r="D91" s="174">
        <v>6.67</v>
      </c>
      <c r="E91" s="174">
        <v>0</v>
      </c>
      <c r="F91" s="174">
        <v>0</v>
      </c>
      <c r="G91" s="174">
        <v>15.72</v>
      </c>
      <c r="H91" s="174">
        <v>0</v>
      </c>
      <c r="I91" s="174">
        <v>0</v>
      </c>
      <c r="J91" s="174">
        <v>20.309999999999999</v>
      </c>
      <c r="K91" s="174">
        <v>48.93</v>
      </c>
      <c r="L91" s="174">
        <v>2.12</v>
      </c>
      <c r="M91" s="174">
        <v>0</v>
      </c>
      <c r="N91" s="174">
        <v>2.14</v>
      </c>
      <c r="O91" s="174">
        <v>1.64</v>
      </c>
      <c r="P91" s="174">
        <v>2.2400000000000002</v>
      </c>
      <c r="Q91" s="174">
        <v>0.49</v>
      </c>
      <c r="R91" s="174">
        <v>0.35</v>
      </c>
      <c r="S91" s="174">
        <v>0.22</v>
      </c>
      <c r="T91" s="174">
        <v>0</v>
      </c>
      <c r="U91" s="174">
        <v>9.5</v>
      </c>
      <c r="V91" s="174">
        <v>0.17</v>
      </c>
      <c r="W91" s="174">
        <v>1.03</v>
      </c>
      <c r="X91" s="174">
        <v>1.22</v>
      </c>
      <c r="Y91" s="174">
        <v>0</v>
      </c>
      <c r="Z91" s="174">
        <v>2.2999999999999998</v>
      </c>
      <c r="AA91" s="174">
        <v>0.74</v>
      </c>
      <c r="AB91" s="174">
        <v>0</v>
      </c>
      <c r="AC91" s="174">
        <v>11.52</v>
      </c>
      <c r="AD91" s="174">
        <v>0</v>
      </c>
      <c r="AE91" s="174">
        <v>0</v>
      </c>
      <c r="AF91" s="174">
        <v>0</v>
      </c>
      <c r="AG91" s="174">
        <v>18.7</v>
      </c>
      <c r="AH91" s="174">
        <v>0</v>
      </c>
      <c r="AI91" s="174">
        <v>8.0399999999999991</v>
      </c>
      <c r="AJ91" s="174">
        <v>0</v>
      </c>
      <c r="AK91" s="174">
        <v>73.349999999999994</v>
      </c>
      <c r="AL91" s="174">
        <v>0</v>
      </c>
      <c r="AM91" s="174">
        <v>0</v>
      </c>
      <c r="AN91" s="174">
        <v>0</v>
      </c>
      <c r="AO91" s="174">
        <v>218.25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</row>
    <row r="92" spans="1:51">
      <c r="A92" t="s">
        <v>134</v>
      </c>
      <c r="B92" s="174">
        <v>0</v>
      </c>
      <c r="C92" s="174">
        <v>2.93</v>
      </c>
      <c r="D92" s="174">
        <v>6.67</v>
      </c>
      <c r="E92" s="174">
        <v>0</v>
      </c>
      <c r="F92" s="174">
        <v>0</v>
      </c>
      <c r="G92" s="174">
        <v>15.72</v>
      </c>
      <c r="H92" s="174">
        <v>0</v>
      </c>
      <c r="I92" s="174">
        <v>0</v>
      </c>
      <c r="J92" s="174">
        <v>20.309999999999999</v>
      </c>
      <c r="K92" s="174">
        <v>48.93</v>
      </c>
      <c r="L92" s="174">
        <v>2.12</v>
      </c>
      <c r="M92" s="174">
        <v>0</v>
      </c>
      <c r="N92" s="174">
        <v>2.14</v>
      </c>
      <c r="O92" s="174">
        <v>1.64</v>
      </c>
      <c r="P92" s="174">
        <v>2.2400000000000002</v>
      </c>
      <c r="Q92" s="174">
        <v>0.49</v>
      </c>
      <c r="R92" s="174">
        <v>0.35</v>
      </c>
      <c r="S92" s="174">
        <v>0.22</v>
      </c>
      <c r="T92" s="174">
        <v>0</v>
      </c>
      <c r="U92" s="174">
        <v>9.5</v>
      </c>
      <c r="V92" s="174">
        <v>0.17</v>
      </c>
      <c r="W92" s="174">
        <v>1.03</v>
      </c>
      <c r="X92" s="174">
        <v>1.22</v>
      </c>
      <c r="Y92" s="174">
        <v>0</v>
      </c>
      <c r="Z92" s="174">
        <v>2.2999999999999998</v>
      </c>
      <c r="AA92" s="174">
        <v>0.74</v>
      </c>
      <c r="AB92" s="174">
        <v>0</v>
      </c>
      <c r="AC92" s="174">
        <v>11.52</v>
      </c>
      <c r="AD92" s="174">
        <v>0</v>
      </c>
      <c r="AE92" s="174">
        <v>0</v>
      </c>
      <c r="AF92" s="174">
        <v>0</v>
      </c>
      <c r="AG92" s="174">
        <v>18.7</v>
      </c>
      <c r="AH92" s="174">
        <v>0</v>
      </c>
      <c r="AI92" s="174">
        <v>8.0399999999999991</v>
      </c>
      <c r="AJ92" s="174">
        <v>0</v>
      </c>
      <c r="AK92" s="174">
        <v>73.349999999999994</v>
      </c>
      <c r="AL92" s="174">
        <v>0</v>
      </c>
      <c r="AM92" s="174">
        <v>0</v>
      </c>
      <c r="AN92" s="174">
        <v>0</v>
      </c>
      <c r="AO92" s="174">
        <v>218.25</v>
      </c>
      <c r="AP92" s="174">
        <v>0</v>
      </c>
      <c r="AQ92" s="174">
        <v>0</v>
      </c>
      <c r="AR92" s="174">
        <v>0</v>
      </c>
      <c r="AS92" s="174">
        <v>0</v>
      </c>
      <c r="AT92" s="174">
        <v>0</v>
      </c>
      <c r="AU92" s="174">
        <v>0</v>
      </c>
      <c r="AV92" s="174">
        <v>0</v>
      </c>
      <c r="AW92" s="174">
        <v>0</v>
      </c>
      <c r="AX92" s="174">
        <v>0</v>
      </c>
      <c r="AY92" s="174">
        <v>0</v>
      </c>
    </row>
    <row r="93" spans="1:51">
      <c r="A93" t="s">
        <v>135</v>
      </c>
      <c r="B93" s="174">
        <v>0</v>
      </c>
      <c r="C93" s="174">
        <v>2.93</v>
      </c>
      <c r="D93" s="174">
        <v>6.67</v>
      </c>
      <c r="E93" s="174">
        <v>0</v>
      </c>
      <c r="F93" s="174">
        <v>0</v>
      </c>
      <c r="G93" s="174">
        <v>15.72</v>
      </c>
      <c r="H93" s="174">
        <v>0</v>
      </c>
      <c r="I93" s="174">
        <v>0</v>
      </c>
      <c r="J93" s="174">
        <v>20.309999999999999</v>
      </c>
      <c r="K93" s="174">
        <v>48.93</v>
      </c>
      <c r="L93" s="174">
        <v>0</v>
      </c>
      <c r="M93" s="174">
        <v>0</v>
      </c>
      <c r="N93" s="174">
        <v>2.14</v>
      </c>
      <c r="O93" s="174">
        <v>1.64</v>
      </c>
      <c r="P93" s="174">
        <v>2.2400000000000002</v>
      </c>
      <c r="Q93" s="174">
        <v>0.49</v>
      </c>
      <c r="R93" s="174">
        <v>0.35</v>
      </c>
      <c r="S93" s="174">
        <v>0.22</v>
      </c>
      <c r="T93" s="174">
        <v>0</v>
      </c>
      <c r="U93" s="174">
        <v>9.5</v>
      </c>
      <c r="V93" s="174">
        <v>0.17</v>
      </c>
      <c r="W93" s="174">
        <v>1.03</v>
      </c>
      <c r="X93" s="174">
        <v>1.22</v>
      </c>
      <c r="Y93" s="174">
        <v>0</v>
      </c>
      <c r="Z93" s="174">
        <v>2.2999999999999998</v>
      </c>
      <c r="AA93" s="174">
        <v>0.74</v>
      </c>
      <c r="AB93" s="174">
        <v>0</v>
      </c>
      <c r="AC93" s="174">
        <v>11.52</v>
      </c>
      <c r="AD93" s="174">
        <v>0</v>
      </c>
      <c r="AE93" s="174">
        <v>0</v>
      </c>
      <c r="AF93" s="174">
        <v>0</v>
      </c>
      <c r="AG93" s="174">
        <v>18.7</v>
      </c>
      <c r="AH93" s="174">
        <v>0</v>
      </c>
      <c r="AI93" s="174">
        <v>8.0399999999999991</v>
      </c>
      <c r="AJ93" s="174">
        <v>0</v>
      </c>
      <c r="AK93" s="174">
        <v>73.349999999999994</v>
      </c>
      <c r="AL93" s="174">
        <v>0</v>
      </c>
      <c r="AM93" s="174">
        <v>0</v>
      </c>
      <c r="AN93" s="174">
        <v>0</v>
      </c>
      <c r="AO93" s="174">
        <v>218.25</v>
      </c>
      <c r="AP93" s="174">
        <v>0</v>
      </c>
      <c r="AQ93" s="174">
        <v>0</v>
      </c>
      <c r="AR93" s="174">
        <v>0</v>
      </c>
      <c r="AS93" s="174">
        <v>0</v>
      </c>
      <c r="AT93" s="174">
        <v>0</v>
      </c>
      <c r="AU93" s="174">
        <v>0</v>
      </c>
      <c r="AV93" s="174">
        <v>0</v>
      </c>
      <c r="AW93" s="174">
        <v>0</v>
      </c>
      <c r="AX93" s="174">
        <v>0</v>
      </c>
      <c r="AY93" s="174">
        <v>0</v>
      </c>
    </row>
    <row r="94" spans="1:51">
      <c r="A94" t="s">
        <v>136</v>
      </c>
      <c r="B94" s="174">
        <v>0</v>
      </c>
      <c r="C94" s="174">
        <v>2.93</v>
      </c>
      <c r="D94" s="174">
        <v>6.67</v>
      </c>
      <c r="E94" s="174">
        <v>0</v>
      </c>
      <c r="F94" s="174">
        <v>0</v>
      </c>
      <c r="G94" s="174">
        <v>15.72</v>
      </c>
      <c r="H94" s="174">
        <v>0</v>
      </c>
      <c r="I94" s="174">
        <v>0</v>
      </c>
      <c r="J94" s="174">
        <v>20.309999999999999</v>
      </c>
      <c r="K94" s="174">
        <v>48.93</v>
      </c>
      <c r="L94" s="174">
        <v>0.26</v>
      </c>
      <c r="M94" s="174">
        <v>0</v>
      </c>
      <c r="N94" s="174">
        <v>2.14</v>
      </c>
      <c r="O94" s="174">
        <v>1.64</v>
      </c>
      <c r="P94" s="174">
        <v>2.2400000000000002</v>
      </c>
      <c r="Q94" s="174">
        <v>0.49</v>
      </c>
      <c r="R94" s="174">
        <v>0.35</v>
      </c>
      <c r="S94" s="174">
        <v>0.22</v>
      </c>
      <c r="T94" s="174">
        <v>0</v>
      </c>
      <c r="U94" s="174">
        <v>9.5</v>
      </c>
      <c r="V94" s="174">
        <v>0.17</v>
      </c>
      <c r="W94" s="174">
        <v>1.03</v>
      </c>
      <c r="X94" s="174">
        <v>1.22</v>
      </c>
      <c r="Y94" s="174">
        <v>0</v>
      </c>
      <c r="Z94" s="174">
        <v>2.2999999999999998</v>
      </c>
      <c r="AA94" s="174">
        <v>0.74</v>
      </c>
      <c r="AB94" s="174">
        <v>0</v>
      </c>
      <c r="AC94" s="174">
        <v>11.52</v>
      </c>
      <c r="AD94" s="174">
        <v>0</v>
      </c>
      <c r="AE94" s="174">
        <v>0</v>
      </c>
      <c r="AF94" s="174">
        <v>0</v>
      </c>
      <c r="AG94" s="174">
        <v>18.7</v>
      </c>
      <c r="AH94" s="174">
        <v>0</v>
      </c>
      <c r="AI94" s="174">
        <v>8.0399999999999991</v>
      </c>
      <c r="AJ94" s="174">
        <v>0</v>
      </c>
      <c r="AK94" s="174">
        <v>73.349999999999994</v>
      </c>
      <c r="AL94" s="174">
        <v>0</v>
      </c>
      <c r="AM94" s="174">
        <v>0</v>
      </c>
      <c r="AN94" s="174">
        <v>0</v>
      </c>
      <c r="AO94" s="174">
        <v>218.25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</row>
    <row r="95" spans="1:51">
      <c r="A95" t="s">
        <v>137</v>
      </c>
      <c r="B95" s="174">
        <v>0</v>
      </c>
      <c r="C95" s="174">
        <v>3.07</v>
      </c>
      <c r="D95" s="174">
        <v>6.67</v>
      </c>
      <c r="E95" s="174">
        <v>0</v>
      </c>
      <c r="F95" s="174">
        <v>0</v>
      </c>
      <c r="G95" s="174">
        <v>15.72</v>
      </c>
      <c r="H95" s="174">
        <v>0</v>
      </c>
      <c r="I95" s="174">
        <v>0</v>
      </c>
      <c r="J95" s="174">
        <v>20.59</v>
      </c>
      <c r="K95" s="174">
        <v>48.93</v>
      </c>
      <c r="L95" s="174">
        <v>2.12</v>
      </c>
      <c r="M95" s="174">
        <v>0</v>
      </c>
      <c r="N95" s="174">
        <v>2.14</v>
      </c>
      <c r="O95" s="174">
        <v>1.64</v>
      </c>
      <c r="P95" s="174">
        <v>2.2400000000000002</v>
      </c>
      <c r="Q95" s="174">
        <v>0.49</v>
      </c>
      <c r="R95" s="174">
        <v>0.35</v>
      </c>
      <c r="S95" s="174">
        <v>0.22</v>
      </c>
      <c r="T95" s="174">
        <v>0</v>
      </c>
      <c r="U95" s="174">
        <v>9.5</v>
      </c>
      <c r="V95" s="174">
        <v>0.17</v>
      </c>
      <c r="W95" s="174">
        <v>1.66</v>
      </c>
      <c r="X95" s="174">
        <v>1.22</v>
      </c>
      <c r="Y95" s="174">
        <v>0</v>
      </c>
      <c r="Z95" s="174">
        <v>2.2999999999999998</v>
      </c>
      <c r="AA95" s="174">
        <v>0.74</v>
      </c>
      <c r="AB95" s="174">
        <v>0</v>
      </c>
      <c r="AC95" s="174">
        <v>11.52</v>
      </c>
      <c r="AD95" s="174">
        <v>0</v>
      </c>
      <c r="AE95" s="174">
        <v>0</v>
      </c>
      <c r="AF95" s="174">
        <v>0</v>
      </c>
      <c r="AG95" s="174">
        <v>18.7</v>
      </c>
      <c r="AH95" s="174">
        <v>0</v>
      </c>
      <c r="AI95" s="174">
        <v>8.0399999999999991</v>
      </c>
      <c r="AJ95" s="174">
        <v>0</v>
      </c>
      <c r="AK95" s="174">
        <v>73.349999999999994</v>
      </c>
      <c r="AL95" s="174">
        <v>0</v>
      </c>
      <c r="AM95" s="174">
        <v>0</v>
      </c>
      <c r="AN95" s="174">
        <v>0</v>
      </c>
      <c r="AO95" s="174">
        <v>218.25</v>
      </c>
      <c r="AP95" s="174">
        <v>0</v>
      </c>
      <c r="AQ95" s="174">
        <v>0</v>
      </c>
      <c r="AR95" s="174">
        <v>0</v>
      </c>
      <c r="AS95" s="174">
        <v>0</v>
      </c>
      <c r="AT95" s="174">
        <v>0</v>
      </c>
      <c r="AU95" s="174">
        <v>0</v>
      </c>
      <c r="AV95" s="174">
        <v>0</v>
      </c>
      <c r="AW95" s="174">
        <v>0</v>
      </c>
      <c r="AX95" s="174">
        <v>0</v>
      </c>
      <c r="AY95" s="174">
        <v>0</v>
      </c>
    </row>
    <row r="96" spans="1:51">
      <c r="A96" t="s">
        <v>138</v>
      </c>
      <c r="B96" s="174">
        <v>0</v>
      </c>
      <c r="C96" s="174">
        <v>3.07</v>
      </c>
      <c r="D96" s="174">
        <v>6.67</v>
      </c>
      <c r="E96" s="174">
        <v>0</v>
      </c>
      <c r="F96" s="174">
        <v>0</v>
      </c>
      <c r="G96" s="174">
        <v>15.72</v>
      </c>
      <c r="H96" s="174">
        <v>0</v>
      </c>
      <c r="I96" s="174">
        <v>0</v>
      </c>
      <c r="J96" s="174">
        <v>20.59</v>
      </c>
      <c r="K96" s="174">
        <v>48.93</v>
      </c>
      <c r="L96" s="174">
        <v>2.12</v>
      </c>
      <c r="M96" s="174">
        <v>0</v>
      </c>
      <c r="N96" s="174">
        <v>2.14</v>
      </c>
      <c r="O96" s="174">
        <v>1.64</v>
      </c>
      <c r="P96" s="174">
        <v>2.2400000000000002</v>
      </c>
      <c r="Q96" s="174">
        <v>0.49</v>
      </c>
      <c r="R96" s="174">
        <v>0.35</v>
      </c>
      <c r="S96" s="174">
        <v>0.22</v>
      </c>
      <c r="T96" s="174">
        <v>0</v>
      </c>
      <c r="U96" s="174">
        <v>9.5</v>
      </c>
      <c r="V96" s="174">
        <v>0.17</v>
      </c>
      <c r="W96" s="174">
        <v>1.66</v>
      </c>
      <c r="X96" s="174">
        <v>1.22</v>
      </c>
      <c r="Y96" s="174">
        <v>0</v>
      </c>
      <c r="Z96" s="174">
        <v>2.2999999999999998</v>
      </c>
      <c r="AA96" s="174">
        <v>0.74</v>
      </c>
      <c r="AB96" s="174">
        <v>0</v>
      </c>
      <c r="AC96" s="174">
        <v>11.2</v>
      </c>
      <c r="AD96" s="174">
        <v>0</v>
      </c>
      <c r="AE96" s="174">
        <v>0</v>
      </c>
      <c r="AF96" s="174">
        <v>0</v>
      </c>
      <c r="AG96" s="174">
        <v>18.7</v>
      </c>
      <c r="AH96" s="174">
        <v>0</v>
      </c>
      <c r="AI96" s="174">
        <v>8.0399999999999991</v>
      </c>
      <c r="AJ96" s="174">
        <v>0</v>
      </c>
      <c r="AK96" s="174">
        <v>73.349999999999994</v>
      </c>
      <c r="AL96" s="174">
        <v>0</v>
      </c>
      <c r="AM96" s="174">
        <v>0</v>
      </c>
      <c r="AN96" s="174">
        <v>0</v>
      </c>
      <c r="AO96" s="174">
        <v>218.25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</row>
    <row r="97" spans="1:51">
      <c r="A97" t="s">
        <v>139</v>
      </c>
      <c r="B97" s="174">
        <v>0</v>
      </c>
      <c r="C97" s="174">
        <v>3.07</v>
      </c>
      <c r="D97" s="174">
        <v>6.67</v>
      </c>
      <c r="E97" s="174">
        <v>0</v>
      </c>
      <c r="F97" s="174">
        <v>0</v>
      </c>
      <c r="G97" s="174">
        <v>15.72</v>
      </c>
      <c r="H97" s="174">
        <v>0</v>
      </c>
      <c r="I97" s="174">
        <v>0</v>
      </c>
      <c r="J97" s="174">
        <v>20.59</v>
      </c>
      <c r="K97" s="174">
        <v>48.93</v>
      </c>
      <c r="L97" s="174">
        <v>2.12</v>
      </c>
      <c r="M97" s="174">
        <v>0</v>
      </c>
      <c r="N97" s="174">
        <v>2.14</v>
      </c>
      <c r="O97" s="174">
        <v>1.64</v>
      </c>
      <c r="P97" s="174">
        <v>2.2400000000000002</v>
      </c>
      <c r="Q97" s="174">
        <v>0.49</v>
      </c>
      <c r="R97" s="174">
        <v>0.35</v>
      </c>
      <c r="S97" s="174">
        <v>0.22</v>
      </c>
      <c r="T97" s="174">
        <v>0</v>
      </c>
      <c r="U97" s="174">
        <v>9.5</v>
      </c>
      <c r="V97" s="174">
        <v>0.17</v>
      </c>
      <c r="W97" s="174">
        <v>1.66</v>
      </c>
      <c r="X97" s="174">
        <v>1.22</v>
      </c>
      <c r="Y97" s="174">
        <v>0</v>
      </c>
      <c r="Z97" s="174">
        <v>2.2999999999999998</v>
      </c>
      <c r="AA97" s="174">
        <v>0.74</v>
      </c>
      <c r="AB97" s="174">
        <v>0</v>
      </c>
      <c r="AC97" s="174">
        <v>11.2</v>
      </c>
      <c r="AD97" s="174">
        <v>0</v>
      </c>
      <c r="AE97" s="174">
        <v>0</v>
      </c>
      <c r="AF97" s="174">
        <v>0</v>
      </c>
      <c r="AG97" s="174">
        <v>18.7</v>
      </c>
      <c r="AH97" s="174">
        <v>0</v>
      </c>
      <c r="AI97" s="174">
        <v>8.0399999999999991</v>
      </c>
      <c r="AJ97" s="174">
        <v>0</v>
      </c>
      <c r="AK97" s="174">
        <v>73.349999999999994</v>
      </c>
      <c r="AL97" s="174">
        <v>0</v>
      </c>
      <c r="AM97" s="174">
        <v>0</v>
      </c>
      <c r="AN97" s="174">
        <v>0</v>
      </c>
      <c r="AO97" s="174">
        <v>218.25</v>
      </c>
      <c r="AP97" s="174">
        <v>0</v>
      </c>
      <c r="AQ97" s="174">
        <v>0</v>
      </c>
      <c r="AR97" s="174">
        <v>0</v>
      </c>
      <c r="AS97" s="174">
        <v>0</v>
      </c>
      <c r="AT97" s="174">
        <v>0</v>
      </c>
      <c r="AU97" s="174">
        <v>0</v>
      </c>
      <c r="AV97" s="174">
        <v>0</v>
      </c>
      <c r="AW97" s="174">
        <v>0</v>
      </c>
      <c r="AX97" s="174">
        <v>0</v>
      </c>
      <c r="AY97" s="174">
        <v>0</v>
      </c>
    </row>
    <row r="98" spans="1:51">
      <c r="A98" t="s">
        <v>140</v>
      </c>
      <c r="B98" s="174">
        <v>0</v>
      </c>
      <c r="C98" s="174">
        <v>3.07</v>
      </c>
      <c r="D98" s="174">
        <v>6.67</v>
      </c>
      <c r="E98" s="174">
        <v>0</v>
      </c>
      <c r="F98" s="174">
        <v>0</v>
      </c>
      <c r="G98" s="174">
        <v>15.72</v>
      </c>
      <c r="H98" s="174">
        <v>0</v>
      </c>
      <c r="I98" s="174">
        <v>0</v>
      </c>
      <c r="J98" s="174">
        <v>20.59</v>
      </c>
      <c r="K98" s="174">
        <v>48.93</v>
      </c>
      <c r="L98" s="174">
        <v>2.12</v>
      </c>
      <c r="M98" s="174">
        <v>0</v>
      </c>
      <c r="N98" s="174">
        <v>2.14</v>
      </c>
      <c r="O98" s="174">
        <v>1.64</v>
      </c>
      <c r="P98" s="174">
        <v>2.2400000000000002</v>
      </c>
      <c r="Q98" s="174">
        <v>0.49</v>
      </c>
      <c r="R98" s="174">
        <v>0.35</v>
      </c>
      <c r="S98" s="174">
        <v>0.22</v>
      </c>
      <c r="T98" s="174">
        <v>0</v>
      </c>
      <c r="U98" s="174">
        <v>9.5</v>
      </c>
      <c r="V98" s="174">
        <v>0.17</v>
      </c>
      <c r="W98" s="174">
        <v>1.66</v>
      </c>
      <c r="X98" s="174">
        <v>1.22</v>
      </c>
      <c r="Y98" s="174">
        <v>0</v>
      </c>
      <c r="Z98" s="174">
        <v>2.2999999999999998</v>
      </c>
      <c r="AA98" s="174">
        <v>0.74</v>
      </c>
      <c r="AB98" s="174">
        <v>0</v>
      </c>
      <c r="AC98" s="174">
        <v>11.2</v>
      </c>
      <c r="AD98" s="174">
        <v>0</v>
      </c>
      <c r="AE98" s="174">
        <v>0</v>
      </c>
      <c r="AF98" s="174">
        <v>0</v>
      </c>
      <c r="AG98" s="174">
        <v>18.7</v>
      </c>
      <c r="AH98" s="174">
        <v>0</v>
      </c>
      <c r="AI98" s="174">
        <v>8.0399999999999991</v>
      </c>
      <c r="AJ98" s="174">
        <v>0</v>
      </c>
      <c r="AK98" s="174">
        <v>73.349999999999994</v>
      </c>
      <c r="AL98" s="174">
        <v>0</v>
      </c>
      <c r="AM98" s="174">
        <v>0</v>
      </c>
      <c r="AN98" s="174">
        <v>0</v>
      </c>
      <c r="AO98" s="174">
        <v>218.25</v>
      </c>
      <c r="AP98" s="174">
        <v>0</v>
      </c>
      <c r="AQ98" s="174">
        <v>0</v>
      </c>
      <c r="AR98" s="174">
        <v>0</v>
      </c>
      <c r="AS98" s="174">
        <v>0</v>
      </c>
      <c r="AT98" s="174">
        <v>0</v>
      </c>
      <c r="AU98" s="174">
        <v>0</v>
      </c>
      <c r="AV98" s="174">
        <v>0</v>
      </c>
      <c r="AW98" s="174">
        <v>0</v>
      </c>
      <c r="AX98" s="174">
        <v>0</v>
      </c>
      <c r="AY98" s="17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1.6809999999999995E-2</v>
      </c>
      <c r="D99">
        <f t="shared" si="0"/>
        <v>0.21658000000000002</v>
      </c>
      <c r="E99">
        <f t="shared" si="0"/>
        <v>0</v>
      </c>
      <c r="F99">
        <f t="shared" si="0"/>
        <v>0</v>
      </c>
      <c r="G99">
        <f t="shared" si="0"/>
        <v>0.37728000000000056</v>
      </c>
      <c r="H99">
        <f t="shared" si="0"/>
        <v>0</v>
      </c>
      <c r="I99">
        <f t="shared" si="0"/>
        <v>0</v>
      </c>
      <c r="J99">
        <f t="shared" si="0"/>
        <v>0.48477499999999973</v>
      </c>
      <c r="K99">
        <f t="shared" si="0"/>
        <v>2.6237050000000037</v>
      </c>
      <c r="L99">
        <f t="shared" si="0"/>
        <v>0.71507750000000037</v>
      </c>
      <c r="M99">
        <f t="shared" si="0"/>
        <v>0</v>
      </c>
      <c r="N99">
        <f t="shared" si="0"/>
        <v>2.781249999999999E-2</v>
      </c>
      <c r="O99">
        <f t="shared" si="0"/>
        <v>3.9359999999999951E-2</v>
      </c>
      <c r="P99">
        <f t="shared" si="0"/>
        <v>5.4017500000000086E-2</v>
      </c>
      <c r="Q99">
        <f t="shared" si="0"/>
        <v>4.462500000000004E-2</v>
      </c>
      <c r="R99">
        <f t="shared" si="0"/>
        <v>6.2277499999999958E-2</v>
      </c>
      <c r="S99">
        <f t="shared" si="0"/>
        <v>5.8929999999999962E-2</v>
      </c>
      <c r="T99">
        <f t="shared" si="0"/>
        <v>0</v>
      </c>
      <c r="U99">
        <f t="shared" si="0"/>
        <v>0.22800000000000001</v>
      </c>
      <c r="V99">
        <f t="shared" si="0"/>
        <v>3.3144999999999938E-2</v>
      </c>
      <c r="W99">
        <f t="shared" si="0"/>
        <v>2.2637500000000033E-2</v>
      </c>
      <c r="X99">
        <f t="shared" si="0"/>
        <v>4.9807499999999977E-2</v>
      </c>
      <c r="Y99">
        <f t="shared" si="0"/>
        <v>0</v>
      </c>
      <c r="Z99">
        <f t="shared" si="0"/>
        <v>0.24999499999999966</v>
      </c>
      <c r="AA99">
        <f t="shared" si="0"/>
        <v>0.15461750000000007</v>
      </c>
      <c r="AB99">
        <f t="shared" si="0"/>
        <v>0</v>
      </c>
      <c r="AC99">
        <f t="shared" si="0"/>
        <v>0.27579999999999999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0.40313250000000006</v>
      </c>
      <c r="AH99">
        <f t="shared" si="0"/>
        <v>2.6759999999999999E-2</v>
      </c>
      <c r="AI99">
        <f t="shared" si="0"/>
        <v>0.15356249999999999</v>
      </c>
      <c r="AJ99">
        <f t="shared" si="0"/>
        <v>3.2150000000000012E-2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482</v>
      </c>
      <c r="AU1" t="s">
        <v>481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4">
        <v>0</v>
      </c>
      <c r="C3" s="174">
        <v>0</v>
      </c>
      <c r="D3" s="174">
        <v>0</v>
      </c>
      <c r="E3" s="174">
        <v>0</v>
      </c>
      <c r="F3" s="174">
        <v>0</v>
      </c>
      <c r="G3" s="174">
        <v>0</v>
      </c>
      <c r="H3" s="174">
        <v>0</v>
      </c>
      <c r="I3" s="174">
        <v>0</v>
      </c>
      <c r="J3" s="174">
        <v>0</v>
      </c>
      <c r="K3" s="174">
        <v>0</v>
      </c>
      <c r="L3" s="174">
        <v>0</v>
      </c>
      <c r="M3" s="174">
        <v>0</v>
      </c>
      <c r="N3" s="174">
        <v>0</v>
      </c>
      <c r="O3" s="174">
        <v>0</v>
      </c>
      <c r="P3" s="174">
        <v>0</v>
      </c>
      <c r="Q3" s="174">
        <v>0</v>
      </c>
      <c r="R3" s="174">
        <v>0</v>
      </c>
      <c r="S3" s="174">
        <v>0</v>
      </c>
      <c r="T3" s="174">
        <v>0</v>
      </c>
      <c r="U3" s="174">
        <v>0</v>
      </c>
      <c r="V3" s="174">
        <v>0</v>
      </c>
      <c r="W3" s="174">
        <v>0</v>
      </c>
      <c r="X3" s="174">
        <v>0</v>
      </c>
      <c r="Y3" s="174">
        <v>0</v>
      </c>
      <c r="Z3" s="174">
        <v>0</v>
      </c>
      <c r="AA3" s="174">
        <v>0</v>
      </c>
      <c r="AB3" s="174">
        <v>0</v>
      </c>
      <c r="AC3" s="174">
        <v>0</v>
      </c>
      <c r="AD3" s="174">
        <v>0</v>
      </c>
      <c r="AE3" s="174">
        <v>0</v>
      </c>
      <c r="AF3" s="174">
        <v>0</v>
      </c>
      <c r="AG3" s="174">
        <v>6.9</v>
      </c>
      <c r="AH3" s="174">
        <v>0</v>
      </c>
      <c r="AI3" s="174">
        <v>2.42</v>
      </c>
      <c r="AJ3" s="174">
        <v>0</v>
      </c>
      <c r="AK3" s="174">
        <v>7.43</v>
      </c>
      <c r="AL3" s="174">
        <v>0</v>
      </c>
      <c r="AM3" s="174">
        <v>0</v>
      </c>
      <c r="AN3" s="174">
        <v>0</v>
      </c>
      <c r="AO3" s="174">
        <v>22.12</v>
      </c>
      <c r="AP3" s="174">
        <v>0</v>
      </c>
      <c r="AQ3" s="174">
        <v>0</v>
      </c>
      <c r="AR3" s="174">
        <v>0</v>
      </c>
      <c r="AS3" s="174">
        <v>0</v>
      </c>
      <c r="AT3" s="174">
        <v>0</v>
      </c>
      <c r="AU3" s="174">
        <v>0</v>
      </c>
      <c r="AV3" s="174">
        <v>0</v>
      </c>
      <c r="AW3" s="174">
        <v>0</v>
      </c>
      <c r="AX3" s="174">
        <v>0</v>
      </c>
      <c r="AY3" s="174">
        <v>0</v>
      </c>
    </row>
    <row r="4" spans="1:51">
      <c r="A4" t="s">
        <v>46</v>
      </c>
      <c r="B4" s="174">
        <v>0</v>
      </c>
      <c r="C4" s="174">
        <v>0</v>
      </c>
      <c r="D4" s="174">
        <v>0</v>
      </c>
      <c r="E4" s="174">
        <v>0</v>
      </c>
      <c r="F4" s="174">
        <v>0</v>
      </c>
      <c r="G4" s="174">
        <v>0</v>
      </c>
      <c r="H4" s="174">
        <v>0</v>
      </c>
      <c r="I4" s="174">
        <v>0</v>
      </c>
      <c r="J4" s="174">
        <v>0</v>
      </c>
      <c r="K4" s="174">
        <v>0</v>
      </c>
      <c r="L4" s="174">
        <v>0</v>
      </c>
      <c r="M4" s="174">
        <v>0</v>
      </c>
      <c r="N4" s="174">
        <v>0</v>
      </c>
      <c r="O4" s="174">
        <v>0</v>
      </c>
      <c r="P4" s="174">
        <v>0</v>
      </c>
      <c r="Q4" s="174">
        <v>0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 s="174">
        <v>0</v>
      </c>
      <c r="AA4" s="174">
        <v>0</v>
      </c>
      <c r="AB4" s="174">
        <v>0</v>
      </c>
      <c r="AC4" s="174">
        <v>0</v>
      </c>
      <c r="AD4" s="174">
        <v>0</v>
      </c>
      <c r="AE4" s="174">
        <v>0</v>
      </c>
      <c r="AF4" s="174">
        <v>0</v>
      </c>
      <c r="AG4" s="174">
        <v>6.9</v>
      </c>
      <c r="AH4" s="174">
        <v>0</v>
      </c>
      <c r="AI4" s="174">
        <v>2.42</v>
      </c>
      <c r="AJ4" s="174">
        <v>0</v>
      </c>
      <c r="AK4" s="174">
        <v>7.43</v>
      </c>
      <c r="AL4" s="174">
        <v>0</v>
      </c>
      <c r="AM4" s="174">
        <v>0</v>
      </c>
      <c r="AN4" s="174">
        <v>0</v>
      </c>
      <c r="AO4" s="174">
        <v>22.12</v>
      </c>
      <c r="AP4" s="174">
        <v>0</v>
      </c>
      <c r="AQ4" s="174">
        <v>0</v>
      </c>
      <c r="AR4" s="174">
        <v>0</v>
      </c>
      <c r="AS4" s="174">
        <v>0</v>
      </c>
      <c r="AT4" s="174">
        <v>0</v>
      </c>
      <c r="AU4" s="174">
        <v>0</v>
      </c>
      <c r="AV4" s="174">
        <v>0</v>
      </c>
      <c r="AW4" s="174">
        <v>0</v>
      </c>
      <c r="AX4" s="174">
        <v>0</v>
      </c>
      <c r="AY4" s="174">
        <v>0</v>
      </c>
    </row>
    <row r="5" spans="1:51">
      <c r="A5" t="s">
        <v>47</v>
      </c>
      <c r="B5" s="174">
        <v>0</v>
      </c>
      <c r="C5" s="174">
        <v>0</v>
      </c>
      <c r="D5" s="174">
        <v>0</v>
      </c>
      <c r="E5" s="174">
        <v>0</v>
      </c>
      <c r="F5" s="174">
        <v>0</v>
      </c>
      <c r="G5" s="174">
        <v>0</v>
      </c>
      <c r="H5" s="174">
        <v>0</v>
      </c>
      <c r="I5" s="174">
        <v>0</v>
      </c>
      <c r="J5" s="174">
        <v>0</v>
      </c>
      <c r="K5" s="174">
        <v>0</v>
      </c>
      <c r="L5" s="174">
        <v>0</v>
      </c>
      <c r="M5" s="174">
        <v>0</v>
      </c>
      <c r="N5" s="174">
        <v>0</v>
      </c>
      <c r="O5" s="174">
        <v>0</v>
      </c>
      <c r="P5" s="174">
        <v>0</v>
      </c>
      <c r="Q5" s="174">
        <v>0</v>
      </c>
      <c r="R5" s="174">
        <v>0</v>
      </c>
      <c r="S5" s="174">
        <v>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 s="174">
        <v>0</v>
      </c>
      <c r="AA5" s="174">
        <v>0</v>
      </c>
      <c r="AB5" s="174">
        <v>0</v>
      </c>
      <c r="AC5" s="174">
        <v>0</v>
      </c>
      <c r="AD5" s="174">
        <v>0</v>
      </c>
      <c r="AE5" s="174">
        <v>0</v>
      </c>
      <c r="AF5" s="174">
        <v>0</v>
      </c>
      <c r="AG5" s="174">
        <v>6.9</v>
      </c>
      <c r="AH5" s="174">
        <v>0</v>
      </c>
      <c r="AI5" s="174">
        <v>2.42</v>
      </c>
      <c r="AJ5" s="174">
        <v>0</v>
      </c>
      <c r="AK5" s="174">
        <v>7.43</v>
      </c>
      <c r="AL5" s="174">
        <v>0</v>
      </c>
      <c r="AM5" s="174">
        <v>0</v>
      </c>
      <c r="AN5" s="174">
        <v>0</v>
      </c>
      <c r="AO5" s="174">
        <v>22.12</v>
      </c>
      <c r="AP5" s="174">
        <v>0</v>
      </c>
      <c r="AQ5" s="174">
        <v>0</v>
      </c>
      <c r="AR5" s="174">
        <v>0</v>
      </c>
      <c r="AS5" s="174">
        <v>0</v>
      </c>
      <c r="AT5" s="174">
        <v>0</v>
      </c>
      <c r="AU5" s="174">
        <v>0</v>
      </c>
      <c r="AV5" s="174">
        <v>0</v>
      </c>
      <c r="AW5" s="174">
        <v>0</v>
      </c>
      <c r="AX5" s="174">
        <v>0</v>
      </c>
      <c r="AY5" s="174">
        <v>0</v>
      </c>
    </row>
    <row r="6" spans="1:51">
      <c r="A6" t="s">
        <v>48</v>
      </c>
      <c r="B6" s="174">
        <v>0</v>
      </c>
      <c r="C6" s="174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0</v>
      </c>
      <c r="AE6" s="174">
        <v>0</v>
      </c>
      <c r="AF6" s="174">
        <v>0</v>
      </c>
      <c r="AG6" s="174">
        <v>9.93</v>
      </c>
      <c r="AH6" s="174">
        <v>0</v>
      </c>
      <c r="AI6" s="174">
        <v>0</v>
      </c>
      <c r="AJ6" s="174">
        <v>0</v>
      </c>
      <c r="AK6" s="174">
        <v>7.43</v>
      </c>
      <c r="AL6" s="174">
        <v>0</v>
      </c>
      <c r="AM6" s="174">
        <v>0</v>
      </c>
      <c r="AN6" s="174">
        <v>0</v>
      </c>
      <c r="AO6" s="174">
        <v>22.12</v>
      </c>
      <c r="AP6" s="174">
        <v>0</v>
      </c>
      <c r="AQ6" s="174">
        <v>0</v>
      </c>
      <c r="AR6" s="174">
        <v>0</v>
      </c>
      <c r="AS6" s="174">
        <v>0</v>
      </c>
      <c r="AT6" s="174">
        <v>0</v>
      </c>
      <c r="AU6" s="174">
        <v>0</v>
      </c>
      <c r="AV6" s="174">
        <v>0</v>
      </c>
      <c r="AW6" s="174">
        <v>0</v>
      </c>
      <c r="AX6" s="174">
        <v>0</v>
      </c>
      <c r="AY6" s="174">
        <v>0</v>
      </c>
    </row>
    <row r="7" spans="1:51">
      <c r="A7" t="s">
        <v>49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0</v>
      </c>
      <c r="AE7" s="174">
        <v>0</v>
      </c>
      <c r="AF7" s="174">
        <v>0</v>
      </c>
      <c r="AG7" s="174">
        <v>6.75</v>
      </c>
      <c r="AH7" s="174">
        <v>0</v>
      </c>
      <c r="AI7" s="174">
        <v>3.03</v>
      </c>
      <c r="AJ7" s="174">
        <v>0</v>
      </c>
      <c r="AK7" s="174">
        <v>7.43</v>
      </c>
      <c r="AL7" s="174">
        <v>0</v>
      </c>
      <c r="AM7" s="174">
        <v>0</v>
      </c>
      <c r="AN7" s="174">
        <v>0</v>
      </c>
      <c r="AO7" s="174">
        <v>22.12</v>
      </c>
      <c r="AP7" s="174">
        <v>0</v>
      </c>
      <c r="AQ7" s="174">
        <v>0</v>
      </c>
      <c r="AR7" s="174">
        <v>0</v>
      </c>
      <c r="AS7" s="174">
        <v>0</v>
      </c>
      <c r="AT7" s="174">
        <v>0</v>
      </c>
      <c r="AU7" s="174">
        <v>0</v>
      </c>
      <c r="AV7" s="174">
        <v>0</v>
      </c>
      <c r="AW7" s="174">
        <v>0</v>
      </c>
      <c r="AX7" s="174">
        <v>0</v>
      </c>
      <c r="AY7" s="174">
        <v>0</v>
      </c>
    </row>
    <row r="8" spans="1:51">
      <c r="A8" t="s">
        <v>50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0</v>
      </c>
      <c r="AD8" s="174">
        <v>0</v>
      </c>
      <c r="AE8" s="174">
        <v>0</v>
      </c>
      <c r="AF8" s="174">
        <v>0</v>
      </c>
      <c r="AG8" s="174">
        <v>6.75</v>
      </c>
      <c r="AH8" s="174">
        <v>0</v>
      </c>
      <c r="AI8" s="174">
        <v>3.03</v>
      </c>
      <c r="AJ8" s="174">
        <v>0</v>
      </c>
      <c r="AK8" s="174">
        <v>7.43</v>
      </c>
      <c r="AL8" s="174">
        <v>0</v>
      </c>
      <c r="AM8" s="174">
        <v>0</v>
      </c>
      <c r="AN8" s="174">
        <v>0</v>
      </c>
      <c r="AO8" s="174">
        <v>22.12</v>
      </c>
      <c r="AP8" s="174">
        <v>0</v>
      </c>
      <c r="AQ8" s="174">
        <v>0</v>
      </c>
      <c r="AR8" s="174">
        <v>0</v>
      </c>
      <c r="AS8" s="174">
        <v>0</v>
      </c>
      <c r="AT8" s="174">
        <v>0</v>
      </c>
      <c r="AU8" s="174">
        <v>0</v>
      </c>
      <c r="AV8" s="174">
        <v>0</v>
      </c>
      <c r="AW8" s="174">
        <v>0</v>
      </c>
      <c r="AX8" s="174">
        <v>0</v>
      </c>
      <c r="AY8" s="174">
        <v>0</v>
      </c>
    </row>
    <row r="9" spans="1:51">
      <c r="A9" t="s">
        <v>51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0</v>
      </c>
      <c r="AD9" s="174">
        <v>0</v>
      </c>
      <c r="AE9" s="174">
        <v>0</v>
      </c>
      <c r="AF9" s="174">
        <v>0</v>
      </c>
      <c r="AG9" s="174">
        <v>6.75</v>
      </c>
      <c r="AH9" s="174">
        <v>0</v>
      </c>
      <c r="AI9" s="174">
        <v>3.03</v>
      </c>
      <c r="AJ9" s="174">
        <v>0</v>
      </c>
      <c r="AK9" s="174">
        <v>7.43</v>
      </c>
      <c r="AL9" s="174">
        <v>0</v>
      </c>
      <c r="AM9" s="174">
        <v>0</v>
      </c>
      <c r="AN9" s="174">
        <v>0</v>
      </c>
      <c r="AO9" s="174">
        <v>22.12</v>
      </c>
      <c r="AP9" s="174">
        <v>0</v>
      </c>
      <c r="AQ9" s="174">
        <v>0</v>
      </c>
      <c r="AR9" s="174">
        <v>0</v>
      </c>
      <c r="AS9" s="174">
        <v>0</v>
      </c>
      <c r="AT9" s="174">
        <v>0</v>
      </c>
      <c r="AU9" s="174">
        <v>0</v>
      </c>
      <c r="AV9" s="174">
        <v>0</v>
      </c>
      <c r="AW9" s="174">
        <v>0</v>
      </c>
      <c r="AX9" s="174">
        <v>0</v>
      </c>
      <c r="AY9" s="174">
        <v>0</v>
      </c>
    </row>
    <row r="10" spans="1:51">
      <c r="A10" t="s">
        <v>52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0</v>
      </c>
      <c r="AD10" s="174">
        <v>0</v>
      </c>
      <c r="AE10" s="174">
        <v>0</v>
      </c>
      <c r="AF10" s="174">
        <v>0</v>
      </c>
      <c r="AG10" s="174">
        <v>6.75</v>
      </c>
      <c r="AH10" s="174">
        <v>0</v>
      </c>
      <c r="AI10" s="174">
        <v>3.03</v>
      </c>
      <c r="AJ10" s="174">
        <v>0</v>
      </c>
      <c r="AK10" s="174">
        <v>7.43</v>
      </c>
      <c r="AL10" s="174">
        <v>0</v>
      </c>
      <c r="AM10" s="174">
        <v>0</v>
      </c>
      <c r="AN10" s="174">
        <v>0</v>
      </c>
      <c r="AO10" s="174">
        <v>22.12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0</v>
      </c>
      <c r="AV10" s="174">
        <v>0</v>
      </c>
      <c r="AW10" s="174">
        <v>0</v>
      </c>
      <c r="AX10" s="174">
        <v>0</v>
      </c>
      <c r="AY10" s="174">
        <v>0</v>
      </c>
    </row>
    <row r="11" spans="1:51">
      <c r="A11" t="s">
        <v>53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0</v>
      </c>
      <c r="AF11" s="174">
        <v>0</v>
      </c>
      <c r="AG11" s="174">
        <v>6.75</v>
      </c>
      <c r="AH11" s="174">
        <v>0</v>
      </c>
      <c r="AI11" s="174">
        <v>3.03</v>
      </c>
      <c r="AJ11" s="174">
        <v>0</v>
      </c>
      <c r="AK11" s="174">
        <v>7.43</v>
      </c>
      <c r="AL11" s="174">
        <v>0</v>
      </c>
      <c r="AM11" s="174">
        <v>0</v>
      </c>
      <c r="AN11" s="174">
        <v>0</v>
      </c>
      <c r="AO11" s="174">
        <v>22.12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</row>
    <row r="12" spans="1:51">
      <c r="A12" t="s">
        <v>54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0</v>
      </c>
      <c r="AF12" s="174">
        <v>0</v>
      </c>
      <c r="AG12" s="174">
        <v>6.75</v>
      </c>
      <c r="AH12" s="174">
        <v>0</v>
      </c>
      <c r="AI12" s="174">
        <v>3.03</v>
      </c>
      <c r="AJ12" s="174">
        <v>0</v>
      </c>
      <c r="AK12" s="174">
        <v>7.43</v>
      </c>
      <c r="AL12" s="174">
        <v>0</v>
      </c>
      <c r="AM12" s="174">
        <v>0</v>
      </c>
      <c r="AN12" s="174">
        <v>0</v>
      </c>
      <c r="AO12" s="174">
        <v>22.12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</row>
    <row r="13" spans="1:51">
      <c r="A13" t="s">
        <v>55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6.75</v>
      </c>
      <c r="AH13" s="174">
        <v>0</v>
      </c>
      <c r="AI13" s="174">
        <v>3.03</v>
      </c>
      <c r="AJ13" s="174">
        <v>0</v>
      </c>
      <c r="AK13" s="174">
        <v>7.43</v>
      </c>
      <c r="AL13" s="174">
        <v>0</v>
      </c>
      <c r="AM13" s="174">
        <v>0</v>
      </c>
      <c r="AN13" s="174">
        <v>0</v>
      </c>
      <c r="AO13" s="174">
        <v>22.12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0</v>
      </c>
      <c r="AV13" s="174">
        <v>0</v>
      </c>
      <c r="AW13" s="174">
        <v>0</v>
      </c>
      <c r="AX13" s="174">
        <v>0</v>
      </c>
      <c r="AY13" s="174">
        <v>0</v>
      </c>
    </row>
    <row r="14" spans="1:51">
      <c r="A14" t="s">
        <v>56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  <c r="AD14" s="174">
        <v>0</v>
      </c>
      <c r="AE14" s="174">
        <v>0</v>
      </c>
      <c r="AF14" s="174">
        <v>0</v>
      </c>
      <c r="AG14" s="174">
        <v>6.75</v>
      </c>
      <c r="AH14" s="174">
        <v>0</v>
      </c>
      <c r="AI14" s="174">
        <v>3.03</v>
      </c>
      <c r="AJ14" s="174">
        <v>0</v>
      </c>
      <c r="AK14" s="174">
        <v>7.43</v>
      </c>
      <c r="AL14" s="174">
        <v>0</v>
      </c>
      <c r="AM14" s="174">
        <v>0</v>
      </c>
      <c r="AN14" s="174">
        <v>0</v>
      </c>
      <c r="AO14" s="174">
        <v>22.12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0</v>
      </c>
      <c r="AV14" s="174">
        <v>0</v>
      </c>
      <c r="AW14" s="174">
        <v>0</v>
      </c>
      <c r="AX14" s="174">
        <v>0</v>
      </c>
      <c r="AY14" s="174">
        <v>0</v>
      </c>
    </row>
    <row r="15" spans="1:51">
      <c r="A15" t="s">
        <v>57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0</v>
      </c>
      <c r="AE15" s="174">
        <v>0</v>
      </c>
      <c r="AF15" s="174">
        <v>0</v>
      </c>
      <c r="AG15" s="174">
        <v>6.75</v>
      </c>
      <c r="AH15" s="174">
        <v>0</v>
      </c>
      <c r="AI15" s="174">
        <v>3.03</v>
      </c>
      <c r="AJ15" s="174">
        <v>0</v>
      </c>
      <c r="AK15" s="174">
        <v>7.43</v>
      </c>
      <c r="AL15" s="174">
        <v>0</v>
      </c>
      <c r="AM15" s="174">
        <v>0</v>
      </c>
      <c r="AN15" s="174">
        <v>0</v>
      </c>
      <c r="AO15" s="174">
        <v>22.12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0</v>
      </c>
      <c r="AV15" s="174">
        <v>0</v>
      </c>
      <c r="AW15" s="174">
        <v>0</v>
      </c>
      <c r="AX15" s="174">
        <v>0</v>
      </c>
      <c r="AY15" s="174">
        <v>0</v>
      </c>
    </row>
    <row r="16" spans="1:51">
      <c r="A16" t="s">
        <v>58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0</v>
      </c>
      <c r="AE16" s="174">
        <v>0</v>
      </c>
      <c r="AF16" s="174">
        <v>0</v>
      </c>
      <c r="AG16" s="174">
        <v>6.75</v>
      </c>
      <c r="AH16" s="174">
        <v>0</v>
      </c>
      <c r="AI16" s="174">
        <v>3.03</v>
      </c>
      <c r="AJ16" s="174">
        <v>0</v>
      </c>
      <c r="AK16" s="174">
        <v>7.43</v>
      </c>
      <c r="AL16" s="174">
        <v>0</v>
      </c>
      <c r="AM16" s="174">
        <v>0</v>
      </c>
      <c r="AN16" s="174">
        <v>0</v>
      </c>
      <c r="AO16" s="174">
        <v>22.12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0</v>
      </c>
      <c r="AV16" s="174">
        <v>0</v>
      </c>
      <c r="AW16" s="174">
        <v>0</v>
      </c>
      <c r="AX16" s="174">
        <v>0</v>
      </c>
      <c r="AY16" s="174">
        <v>0</v>
      </c>
    </row>
    <row r="17" spans="1:51">
      <c r="A17" t="s">
        <v>59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6.75</v>
      </c>
      <c r="AH17" s="174">
        <v>0</v>
      </c>
      <c r="AI17" s="174">
        <v>3.03</v>
      </c>
      <c r="AJ17" s="174">
        <v>0</v>
      </c>
      <c r="AK17" s="174">
        <v>7.43</v>
      </c>
      <c r="AL17" s="174">
        <v>0</v>
      </c>
      <c r="AM17" s="174">
        <v>0</v>
      </c>
      <c r="AN17" s="174">
        <v>0</v>
      </c>
      <c r="AO17" s="174">
        <v>22.12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  <c r="AV17" s="174">
        <v>0</v>
      </c>
      <c r="AW17" s="174">
        <v>0</v>
      </c>
      <c r="AX17" s="174">
        <v>0</v>
      </c>
      <c r="AY17" s="174">
        <v>0</v>
      </c>
    </row>
    <row r="18" spans="1:51">
      <c r="A18" t="s">
        <v>60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6.75</v>
      </c>
      <c r="AH18" s="174">
        <v>0</v>
      </c>
      <c r="AI18" s="174">
        <v>3.03</v>
      </c>
      <c r="AJ18" s="174">
        <v>0</v>
      </c>
      <c r="AK18" s="174">
        <v>7.43</v>
      </c>
      <c r="AL18" s="174">
        <v>0</v>
      </c>
      <c r="AM18" s="174">
        <v>0</v>
      </c>
      <c r="AN18" s="174">
        <v>0</v>
      </c>
      <c r="AO18" s="174">
        <v>22.12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</row>
    <row r="19" spans="1:51">
      <c r="A19" t="s">
        <v>61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0</v>
      </c>
      <c r="AF19" s="174">
        <v>0</v>
      </c>
      <c r="AG19" s="174">
        <v>6.75</v>
      </c>
      <c r="AH19" s="174">
        <v>0</v>
      </c>
      <c r="AI19" s="174">
        <v>3.03</v>
      </c>
      <c r="AJ19" s="174">
        <v>0</v>
      </c>
      <c r="AK19" s="174">
        <v>7.43</v>
      </c>
      <c r="AL19" s="174">
        <v>0</v>
      </c>
      <c r="AM19" s="174">
        <v>0</v>
      </c>
      <c r="AN19" s="174">
        <v>0</v>
      </c>
      <c r="AO19" s="174">
        <v>22.12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</row>
    <row r="20" spans="1:51">
      <c r="A20" t="s">
        <v>62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6.75</v>
      </c>
      <c r="AH20" s="174">
        <v>0</v>
      </c>
      <c r="AI20" s="174">
        <v>3.03</v>
      </c>
      <c r="AJ20" s="174">
        <v>0</v>
      </c>
      <c r="AK20" s="174">
        <v>7.43</v>
      </c>
      <c r="AL20" s="174">
        <v>0</v>
      </c>
      <c r="AM20" s="174">
        <v>0</v>
      </c>
      <c r="AN20" s="174">
        <v>0</v>
      </c>
      <c r="AO20" s="174">
        <v>22.12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</row>
    <row r="21" spans="1:51">
      <c r="A21" t="s">
        <v>63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  <c r="AD21" s="174">
        <v>0</v>
      </c>
      <c r="AE21" s="174">
        <v>0</v>
      </c>
      <c r="AF21" s="174">
        <v>0</v>
      </c>
      <c r="AG21" s="174">
        <v>6.75</v>
      </c>
      <c r="AH21" s="174">
        <v>0</v>
      </c>
      <c r="AI21" s="174">
        <v>3.03</v>
      </c>
      <c r="AJ21" s="174">
        <v>0</v>
      </c>
      <c r="AK21" s="174">
        <v>7.43</v>
      </c>
      <c r="AL21" s="174">
        <v>0</v>
      </c>
      <c r="AM21" s="174">
        <v>0</v>
      </c>
      <c r="AN21" s="174">
        <v>0</v>
      </c>
      <c r="AO21" s="174">
        <v>22.12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</row>
    <row r="22" spans="1:51">
      <c r="A22" t="s">
        <v>64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  <c r="AD22" s="174">
        <v>0</v>
      </c>
      <c r="AE22" s="174">
        <v>0</v>
      </c>
      <c r="AF22" s="174">
        <v>0</v>
      </c>
      <c r="AG22" s="174">
        <v>6.75</v>
      </c>
      <c r="AH22" s="174">
        <v>0</v>
      </c>
      <c r="AI22" s="174">
        <v>3.03</v>
      </c>
      <c r="AJ22" s="174">
        <v>0</v>
      </c>
      <c r="AK22" s="174">
        <v>7.43</v>
      </c>
      <c r="AL22" s="174">
        <v>0</v>
      </c>
      <c r="AM22" s="174">
        <v>0</v>
      </c>
      <c r="AN22" s="174">
        <v>0</v>
      </c>
      <c r="AO22" s="174">
        <v>22.12</v>
      </c>
      <c r="AP22" s="174">
        <v>0</v>
      </c>
      <c r="AQ22" s="174">
        <v>0</v>
      </c>
      <c r="AR22" s="174">
        <v>0</v>
      </c>
      <c r="AS22" s="174">
        <v>0</v>
      </c>
      <c r="AT22" s="174">
        <v>0</v>
      </c>
      <c r="AU22" s="174">
        <v>0</v>
      </c>
      <c r="AV22" s="174">
        <v>0</v>
      </c>
      <c r="AW22" s="174">
        <v>0</v>
      </c>
      <c r="AX22" s="174">
        <v>0</v>
      </c>
      <c r="AY22" s="174">
        <v>0</v>
      </c>
    </row>
    <row r="23" spans="1:51">
      <c r="A23" t="s">
        <v>65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  <c r="AD23" s="174">
        <v>0</v>
      </c>
      <c r="AE23" s="174">
        <v>0</v>
      </c>
      <c r="AF23" s="174">
        <v>0</v>
      </c>
      <c r="AG23" s="174">
        <v>6.54</v>
      </c>
      <c r="AH23" s="174">
        <v>0</v>
      </c>
      <c r="AI23" s="174">
        <v>3.03</v>
      </c>
      <c r="AJ23" s="174">
        <v>0</v>
      </c>
      <c r="AK23" s="174">
        <v>7.43</v>
      </c>
      <c r="AL23" s="174">
        <v>0</v>
      </c>
      <c r="AM23" s="174">
        <v>0</v>
      </c>
      <c r="AN23" s="174">
        <v>0</v>
      </c>
      <c r="AO23" s="174">
        <v>22.12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0</v>
      </c>
      <c r="AV23" s="174">
        <v>0</v>
      </c>
      <c r="AW23" s="174">
        <v>0</v>
      </c>
      <c r="AX23" s="174">
        <v>0</v>
      </c>
      <c r="AY23" s="174">
        <v>0</v>
      </c>
    </row>
    <row r="24" spans="1:51">
      <c r="A24" t="s">
        <v>66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0</v>
      </c>
      <c r="AF24" s="174">
        <v>0</v>
      </c>
      <c r="AG24" s="174">
        <v>6.54</v>
      </c>
      <c r="AH24" s="174">
        <v>0</v>
      </c>
      <c r="AI24" s="174">
        <v>3.03</v>
      </c>
      <c r="AJ24" s="174">
        <v>0</v>
      </c>
      <c r="AK24" s="174">
        <v>7.43</v>
      </c>
      <c r="AL24" s="174">
        <v>0</v>
      </c>
      <c r="AM24" s="174">
        <v>0</v>
      </c>
      <c r="AN24" s="174">
        <v>0</v>
      </c>
      <c r="AO24" s="174">
        <v>22.12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0</v>
      </c>
      <c r="AV24" s="174">
        <v>0</v>
      </c>
      <c r="AW24" s="174">
        <v>0</v>
      </c>
      <c r="AX24" s="174">
        <v>0</v>
      </c>
      <c r="AY24" s="174">
        <v>0</v>
      </c>
    </row>
    <row r="25" spans="1:51">
      <c r="A25" t="s">
        <v>67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  <c r="AD25" s="174">
        <v>0</v>
      </c>
      <c r="AE25" s="174">
        <v>0</v>
      </c>
      <c r="AF25" s="174">
        <v>0</v>
      </c>
      <c r="AG25" s="174">
        <v>6.54</v>
      </c>
      <c r="AH25" s="174">
        <v>0</v>
      </c>
      <c r="AI25" s="174">
        <v>3.03</v>
      </c>
      <c r="AJ25" s="174">
        <v>0</v>
      </c>
      <c r="AK25" s="174">
        <v>7.43</v>
      </c>
      <c r="AL25" s="174">
        <v>0</v>
      </c>
      <c r="AM25" s="174">
        <v>0</v>
      </c>
      <c r="AN25" s="174">
        <v>0</v>
      </c>
      <c r="AO25" s="174">
        <v>22.12</v>
      </c>
      <c r="AP25" s="174">
        <v>0</v>
      </c>
      <c r="AQ25" s="174">
        <v>0</v>
      </c>
      <c r="AR25" s="174">
        <v>0</v>
      </c>
      <c r="AS25" s="174">
        <v>0</v>
      </c>
      <c r="AT25" s="174">
        <v>0</v>
      </c>
      <c r="AU25" s="174">
        <v>0</v>
      </c>
      <c r="AV25" s="174">
        <v>0</v>
      </c>
      <c r="AW25" s="174">
        <v>0</v>
      </c>
      <c r="AX25" s="174">
        <v>0</v>
      </c>
      <c r="AY25" s="174">
        <v>0</v>
      </c>
    </row>
    <row r="26" spans="1:51">
      <c r="A26" t="s">
        <v>68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4">
        <v>0</v>
      </c>
      <c r="T26" s="174">
        <v>0</v>
      </c>
      <c r="U26" s="174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  <c r="AD26" s="174">
        <v>0</v>
      </c>
      <c r="AE26" s="174">
        <v>0</v>
      </c>
      <c r="AF26" s="174">
        <v>0</v>
      </c>
      <c r="AG26" s="174">
        <v>6.54</v>
      </c>
      <c r="AH26" s="174">
        <v>0</v>
      </c>
      <c r="AI26" s="174">
        <v>3.03</v>
      </c>
      <c r="AJ26" s="174">
        <v>0</v>
      </c>
      <c r="AK26" s="174">
        <v>7.43</v>
      </c>
      <c r="AL26" s="174">
        <v>0</v>
      </c>
      <c r="AM26" s="174">
        <v>0</v>
      </c>
      <c r="AN26" s="174">
        <v>0</v>
      </c>
      <c r="AO26" s="174">
        <v>22.12</v>
      </c>
      <c r="AP26" s="174">
        <v>0</v>
      </c>
      <c r="AQ26" s="174">
        <v>0</v>
      </c>
      <c r="AR26" s="174">
        <v>0</v>
      </c>
      <c r="AS26" s="174">
        <v>0</v>
      </c>
      <c r="AT26" s="174">
        <v>0</v>
      </c>
      <c r="AU26" s="174">
        <v>0</v>
      </c>
      <c r="AV26" s="174">
        <v>0</v>
      </c>
      <c r="AW26" s="174">
        <v>0</v>
      </c>
      <c r="AX26" s="174">
        <v>0</v>
      </c>
      <c r="AY26" s="174">
        <v>0</v>
      </c>
    </row>
    <row r="27" spans="1:51">
      <c r="A27" t="s">
        <v>69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4">
        <v>0</v>
      </c>
      <c r="T27" s="174">
        <v>0</v>
      </c>
      <c r="U27" s="174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  <c r="AD27" s="174">
        <v>0</v>
      </c>
      <c r="AE27" s="174">
        <v>0</v>
      </c>
      <c r="AF27" s="174">
        <v>0</v>
      </c>
      <c r="AG27" s="174">
        <v>6.54</v>
      </c>
      <c r="AH27" s="174">
        <v>0</v>
      </c>
      <c r="AI27" s="174">
        <v>3.03</v>
      </c>
      <c r="AJ27" s="174">
        <v>0</v>
      </c>
      <c r="AK27" s="174">
        <v>7.43</v>
      </c>
      <c r="AL27" s="174">
        <v>0</v>
      </c>
      <c r="AM27" s="174">
        <v>0</v>
      </c>
      <c r="AN27" s="174">
        <v>0</v>
      </c>
      <c r="AO27" s="174">
        <v>22.12</v>
      </c>
      <c r="AP27" s="174">
        <v>0</v>
      </c>
      <c r="AQ27" s="174">
        <v>0</v>
      </c>
      <c r="AR27" s="174">
        <v>0</v>
      </c>
      <c r="AS27" s="174">
        <v>0</v>
      </c>
      <c r="AT27" s="174">
        <v>0</v>
      </c>
      <c r="AU27" s="174">
        <v>0</v>
      </c>
      <c r="AV27" s="174">
        <v>0</v>
      </c>
      <c r="AW27" s="174">
        <v>0</v>
      </c>
      <c r="AX27" s="174">
        <v>0</v>
      </c>
      <c r="AY27" s="174">
        <v>0</v>
      </c>
    </row>
    <row r="28" spans="1:51">
      <c r="A28" t="s">
        <v>70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  <c r="AD28" s="174">
        <v>0</v>
      </c>
      <c r="AE28" s="174">
        <v>0</v>
      </c>
      <c r="AF28" s="174">
        <v>0</v>
      </c>
      <c r="AG28" s="174">
        <v>8.11</v>
      </c>
      <c r="AH28" s="174">
        <v>0</v>
      </c>
      <c r="AI28" s="174">
        <v>3.03</v>
      </c>
      <c r="AJ28" s="174">
        <v>0</v>
      </c>
      <c r="AK28" s="174">
        <v>7.43</v>
      </c>
      <c r="AL28" s="174">
        <v>0</v>
      </c>
      <c r="AM28" s="174">
        <v>0</v>
      </c>
      <c r="AN28" s="174">
        <v>0</v>
      </c>
      <c r="AO28" s="174">
        <v>22.12</v>
      </c>
      <c r="AP28" s="174">
        <v>0</v>
      </c>
      <c r="AQ28" s="174">
        <v>0</v>
      </c>
      <c r="AR28" s="174">
        <v>0</v>
      </c>
      <c r="AS28" s="174">
        <v>0</v>
      </c>
      <c r="AT28" s="174">
        <v>0</v>
      </c>
      <c r="AU28" s="174">
        <v>0</v>
      </c>
      <c r="AV28" s="174">
        <v>0</v>
      </c>
      <c r="AW28" s="174">
        <v>0</v>
      </c>
      <c r="AX28" s="174">
        <v>0</v>
      </c>
      <c r="AY28" s="174">
        <v>0</v>
      </c>
    </row>
    <row r="29" spans="1:51">
      <c r="A29" t="s">
        <v>71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  <c r="AD29" s="174">
        <v>0</v>
      </c>
      <c r="AE29" s="174">
        <v>0</v>
      </c>
      <c r="AF29" s="174">
        <v>0</v>
      </c>
      <c r="AG29" s="174">
        <v>6.54</v>
      </c>
      <c r="AH29" s="174">
        <v>0</v>
      </c>
      <c r="AI29" s="174">
        <v>3.03</v>
      </c>
      <c r="AJ29" s="174">
        <v>0</v>
      </c>
      <c r="AK29" s="174">
        <v>7.43</v>
      </c>
      <c r="AL29" s="174">
        <v>0</v>
      </c>
      <c r="AM29" s="174">
        <v>0</v>
      </c>
      <c r="AN29" s="174">
        <v>0</v>
      </c>
      <c r="AO29" s="174">
        <v>22.12</v>
      </c>
      <c r="AP29" s="174">
        <v>0</v>
      </c>
      <c r="AQ29" s="174">
        <v>0</v>
      </c>
      <c r="AR29" s="174">
        <v>0</v>
      </c>
      <c r="AS29" s="174">
        <v>0</v>
      </c>
      <c r="AT29" s="174">
        <v>0</v>
      </c>
      <c r="AU29" s="174">
        <v>0</v>
      </c>
      <c r="AV29" s="174">
        <v>0</v>
      </c>
      <c r="AW29" s="174">
        <v>0</v>
      </c>
      <c r="AX29" s="174">
        <v>0</v>
      </c>
      <c r="AY29" s="174">
        <v>0</v>
      </c>
    </row>
    <row r="30" spans="1:51">
      <c r="A30" t="s">
        <v>72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6.54</v>
      </c>
      <c r="AH30" s="174">
        <v>0</v>
      </c>
      <c r="AI30" s="174">
        <v>3.03</v>
      </c>
      <c r="AJ30" s="174">
        <v>0</v>
      </c>
      <c r="AK30" s="174">
        <v>7.43</v>
      </c>
      <c r="AL30" s="174">
        <v>0</v>
      </c>
      <c r="AM30" s="174">
        <v>0</v>
      </c>
      <c r="AN30" s="174">
        <v>0</v>
      </c>
      <c r="AO30" s="174">
        <v>22.12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</row>
    <row r="31" spans="1:51">
      <c r="A31" t="s">
        <v>73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74">
        <v>6.54</v>
      </c>
      <c r="AH31" s="174">
        <v>0</v>
      </c>
      <c r="AI31" s="174">
        <v>3.03</v>
      </c>
      <c r="AJ31" s="174">
        <v>0</v>
      </c>
      <c r="AK31" s="174">
        <v>7.43</v>
      </c>
      <c r="AL31" s="174">
        <v>0</v>
      </c>
      <c r="AM31" s="174">
        <v>0</v>
      </c>
      <c r="AN31" s="174">
        <v>0</v>
      </c>
      <c r="AO31" s="174">
        <v>22.12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</row>
    <row r="32" spans="1:51">
      <c r="A32" t="s">
        <v>74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6.54</v>
      </c>
      <c r="AH32" s="174">
        <v>0</v>
      </c>
      <c r="AI32" s="174">
        <v>3.03</v>
      </c>
      <c r="AJ32" s="174">
        <v>0</v>
      </c>
      <c r="AK32" s="174">
        <v>7.43</v>
      </c>
      <c r="AL32" s="174">
        <v>0</v>
      </c>
      <c r="AM32" s="174">
        <v>0</v>
      </c>
      <c r="AN32" s="174">
        <v>0</v>
      </c>
      <c r="AO32" s="174">
        <v>22.12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</row>
    <row r="33" spans="1:51">
      <c r="A33" t="s">
        <v>75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  <c r="AD33" s="174">
        <v>0</v>
      </c>
      <c r="AE33" s="174">
        <v>0</v>
      </c>
      <c r="AF33" s="174">
        <v>0</v>
      </c>
      <c r="AG33" s="174">
        <v>6.54</v>
      </c>
      <c r="AH33" s="174">
        <v>0</v>
      </c>
      <c r="AI33" s="174">
        <v>3.03</v>
      </c>
      <c r="AJ33" s="174">
        <v>0</v>
      </c>
      <c r="AK33" s="174">
        <v>7.43</v>
      </c>
      <c r="AL33" s="174">
        <v>0</v>
      </c>
      <c r="AM33" s="174">
        <v>0</v>
      </c>
      <c r="AN33" s="174">
        <v>0</v>
      </c>
      <c r="AO33" s="174">
        <v>22.12</v>
      </c>
      <c r="AP33" s="174">
        <v>0</v>
      </c>
      <c r="AQ33" s="174">
        <v>0</v>
      </c>
      <c r="AR33" s="174">
        <v>0</v>
      </c>
      <c r="AS33" s="174">
        <v>0</v>
      </c>
      <c r="AT33" s="174">
        <v>0</v>
      </c>
      <c r="AU33" s="174">
        <v>0</v>
      </c>
      <c r="AV33" s="174">
        <v>0</v>
      </c>
      <c r="AW33" s="174">
        <v>0</v>
      </c>
      <c r="AX33" s="174">
        <v>0</v>
      </c>
      <c r="AY33" s="174">
        <v>0</v>
      </c>
    </row>
    <row r="34" spans="1:51">
      <c r="A34" t="s">
        <v>76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74">
        <v>16.059999999999999</v>
      </c>
      <c r="AH34" s="174">
        <v>0</v>
      </c>
      <c r="AI34" s="174">
        <v>3.03</v>
      </c>
      <c r="AJ34" s="174">
        <v>0</v>
      </c>
      <c r="AK34" s="174">
        <v>7.43</v>
      </c>
      <c r="AL34" s="174">
        <v>0</v>
      </c>
      <c r="AM34" s="174">
        <v>0</v>
      </c>
      <c r="AN34" s="174">
        <v>0</v>
      </c>
      <c r="AO34" s="174">
        <v>22.12</v>
      </c>
      <c r="AP34" s="174">
        <v>0</v>
      </c>
      <c r="AQ34" s="174">
        <v>0</v>
      </c>
      <c r="AR34" s="174">
        <v>0</v>
      </c>
      <c r="AS34" s="174">
        <v>0</v>
      </c>
      <c r="AT34" s="174">
        <v>0</v>
      </c>
      <c r="AU34" s="174">
        <v>0</v>
      </c>
      <c r="AV34" s="174">
        <v>0</v>
      </c>
      <c r="AW34" s="174">
        <v>0</v>
      </c>
      <c r="AX34" s="174">
        <v>0</v>
      </c>
      <c r="AY34" s="174">
        <v>0</v>
      </c>
    </row>
    <row r="35" spans="1:51">
      <c r="A35" t="s">
        <v>77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7.43</v>
      </c>
      <c r="AL35" s="174">
        <v>0</v>
      </c>
      <c r="AM35" s="174">
        <v>0</v>
      </c>
      <c r="AN35" s="174">
        <v>0</v>
      </c>
      <c r="AO35" s="174">
        <v>22.12</v>
      </c>
      <c r="AP35" s="174">
        <v>0</v>
      </c>
      <c r="AQ35" s="174">
        <v>0</v>
      </c>
      <c r="AR35" s="174">
        <v>0</v>
      </c>
      <c r="AS35" s="174">
        <v>0</v>
      </c>
      <c r="AT35" s="174">
        <v>0</v>
      </c>
      <c r="AU35" s="174">
        <v>0</v>
      </c>
      <c r="AV35" s="174">
        <v>0</v>
      </c>
      <c r="AW35" s="174">
        <v>0</v>
      </c>
      <c r="AX35" s="174">
        <v>0</v>
      </c>
      <c r="AY35" s="174">
        <v>0</v>
      </c>
    </row>
    <row r="36" spans="1:51">
      <c r="A36" t="s">
        <v>78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  <c r="AD36" s="174">
        <v>0</v>
      </c>
      <c r="AE36" s="174">
        <v>0</v>
      </c>
      <c r="AF36" s="174">
        <v>0</v>
      </c>
      <c r="AG36" s="174">
        <v>0</v>
      </c>
      <c r="AH36" s="174">
        <v>6.67</v>
      </c>
      <c r="AI36" s="174">
        <v>0</v>
      </c>
      <c r="AJ36" s="174">
        <v>0</v>
      </c>
      <c r="AK36" s="174">
        <v>7.43</v>
      </c>
      <c r="AL36" s="174">
        <v>0</v>
      </c>
      <c r="AM36" s="174">
        <v>0</v>
      </c>
      <c r="AN36" s="174">
        <v>0</v>
      </c>
      <c r="AO36" s="174">
        <v>22.12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</row>
    <row r="37" spans="1:51">
      <c r="A37" t="s">
        <v>79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  <c r="AD37" s="174">
        <v>0</v>
      </c>
      <c r="AE37" s="174">
        <v>0</v>
      </c>
      <c r="AF37" s="174">
        <v>0</v>
      </c>
      <c r="AG37" s="174">
        <v>0</v>
      </c>
      <c r="AH37" s="174">
        <v>6.67</v>
      </c>
      <c r="AI37" s="174">
        <v>0</v>
      </c>
      <c r="AJ37" s="174">
        <v>0</v>
      </c>
      <c r="AK37" s="174">
        <v>7.43</v>
      </c>
      <c r="AL37" s="174">
        <v>0</v>
      </c>
      <c r="AM37" s="174">
        <v>0</v>
      </c>
      <c r="AN37" s="174">
        <v>0</v>
      </c>
      <c r="AO37" s="174">
        <v>22.12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</row>
    <row r="38" spans="1:51">
      <c r="A38" t="s">
        <v>80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  <c r="AF38" s="174">
        <v>0</v>
      </c>
      <c r="AG38" s="174">
        <v>0</v>
      </c>
      <c r="AH38" s="174">
        <v>6.67</v>
      </c>
      <c r="AI38" s="174">
        <v>0</v>
      </c>
      <c r="AJ38" s="174">
        <v>0</v>
      </c>
      <c r="AK38" s="174">
        <v>7.43</v>
      </c>
      <c r="AL38" s="174">
        <v>0</v>
      </c>
      <c r="AM38" s="174">
        <v>0</v>
      </c>
      <c r="AN38" s="174">
        <v>0</v>
      </c>
      <c r="AO38" s="174">
        <v>22.12</v>
      </c>
      <c r="AP38" s="174">
        <v>0</v>
      </c>
      <c r="AQ38" s="174">
        <v>0</v>
      </c>
      <c r="AR38" s="174">
        <v>0</v>
      </c>
      <c r="AS38" s="174">
        <v>0</v>
      </c>
      <c r="AT38" s="174">
        <v>0</v>
      </c>
      <c r="AU38" s="174">
        <v>0</v>
      </c>
      <c r="AV38" s="174">
        <v>0</v>
      </c>
      <c r="AW38" s="174">
        <v>0</v>
      </c>
      <c r="AX38" s="174">
        <v>0</v>
      </c>
      <c r="AY38" s="174">
        <v>0</v>
      </c>
    </row>
    <row r="39" spans="1:51">
      <c r="A39" t="s">
        <v>81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0</v>
      </c>
      <c r="AG39" s="174">
        <v>0</v>
      </c>
      <c r="AH39" s="174">
        <v>6.67</v>
      </c>
      <c r="AI39" s="174">
        <v>0</v>
      </c>
      <c r="AJ39" s="174">
        <v>0</v>
      </c>
      <c r="AK39" s="174">
        <v>7.43</v>
      </c>
      <c r="AL39" s="174">
        <v>0</v>
      </c>
      <c r="AM39" s="174">
        <v>0</v>
      </c>
      <c r="AN39" s="174">
        <v>0</v>
      </c>
      <c r="AO39" s="174">
        <v>22.12</v>
      </c>
      <c r="AP39" s="174">
        <v>0</v>
      </c>
      <c r="AQ39" s="174">
        <v>0</v>
      </c>
      <c r="AR39" s="174">
        <v>0</v>
      </c>
      <c r="AS39" s="174">
        <v>0</v>
      </c>
      <c r="AT39" s="174">
        <v>0</v>
      </c>
      <c r="AU39" s="174">
        <v>0</v>
      </c>
      <c r="AV39" s="174">
        <v>0</v>
      </c>
      <c r="AW39" s="174">
        <v>0</v>
      </c>
      <c r="AX39" s="174">
        <v>0</v>
      </c>
      <c r="AY39" s="174">
        <v>0</v>
      </c>
    </row>
    <row r="40" spans="1:51">
      <c r="A40" t="s">
        <v>82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0</v>
      </c>
      <c r="AG40" s="174">
        <v>0</v>
      </c>
      <c r="AH40" s="174">
        <v>6.85</v>
      </c>
      <c r="AI40" s="174">
        <v>0</v>
      </c>
      <c r="AJ40" s="174">
        <v>0</v>
      </c>
      <c r="AK40" s="174">
        <v>7.43</v>
      </c>
      <c r="AL40" s="174">
        <v>0</v>
      </c>
      <c r="AM40" s="174">
        <v>0</v>
      </c>
      <c r="AN40" s="174">
        <v>0</v>
      </c>
      <c r="AO40" s="174">
        <v>22.12</v>
      </c>
      <c r="AP40" s="174">
        <v>0</v>
      </c>
      <c r="AQ40" s="174">
        <v>0</v>
      </c>
      <c r="AR40" s="174">
        <v>0</v>
      </c>
      <c r="AS40" s="174">
        <v>0</v>
      </c>
      <c r="AT40" s="174">
        <v>0</v>
      </c>
      <c r="AU40" s="174">
        <v>0</v>
      </c>
      <c r="AV40" s="174">
        <v>0</v>
      </c>
      <c r="AW40" s="174">
        <v>0</v>
      </c>
      <c r="AX40" s="174">
        <v>0</v>
      </c>
      <c r="AY40" s="174">
        <v>0</v>
      </c>
    </row>
    <row r="41" spans="1:51">
      <c r="A41" t="s">
        <v>83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  <c r="AD41" s="174">
        <v>0</v>
      </c>
      <c r="AE41" s="174">
        <v>0</v>
      </c>
      <c r="AF41" s="174">
        <v>0</v>
      </c>
      <c r="AG41" s="174">
        <v>0</v>
      </c>
      <c r="AH41" s="174">
        <v>6.85</v>
      </c>
      <c r="AI41" s="174">
        <v>0</v>
      </c>
      <c r="AJ41" s="174">
        <v>0</v>
      </c>
      <c r="AK41" s="174">
        <v>7.43</v>
      </c>
      <c r="AL41" s="174">
        <v>0</v>
      </c>
      <c r="AM41" s="174">
        <v>0</v>
      </c>
      <c r="AN41" s="174">
        <v>0</v>
      </c>
      <c r="AO41" s="174">
        <v>22.12</v>
      </c>
      <c r="AP41" s="174">
        <v>0</v>
      </c>
      <c r="AQ41" s="174">
        <v>0</v>
      </c>
      <c r="AR41" s="174">
        <v>0</v>
      </c>
      <c r="AS41" s="174">
        <v>0</v>
      </c>
      <c r="AT41" s="174">
        <v>0</v>
      </c>
      <c r="AU41" s="174">
        <v>0</v>
      </c>
      <c r="AV41" s="174">
        <v>0</v>
      </c>
      <c r="AW41" s="174">
        <v>0</v>
      </c>
      <c r="AX41" s="174">
        <v>0</v>
      </c>
      <c r="AY41" s="174">
        <v>0</v>
      </c>
    </row>
    <row r="42" spans="1:51">
      <c r="A42" t="s">
        <v>84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0</v>
      </c>
      <c r="AF42" s="174">
        <v>0</v>
      </c>
      <c r="AG42" s="174">
        <v>6.82</v>
      </c>
      <c r="AH42" s="174">
        <v>0</v>
      </c>
      <c r="AI42" s="174">
        <v>0</v>
      </c>
      <c r="AJ42" s="174">
        <v>0</v>
      </c>
      <c r="AK42" s="174">
        <v>7.43</v>
      </c>
      <c r="AL42" s="174">
        <v>0</v>
      </c>
      <c r="AM42" s="174">
        <v>0</v>
      </c>
      <c r="AN42" s="174">
        <v>0</v>
      </c>
      <c r="AO42" s="174">
        <v>22.12</v>
      </c>
      <c r="AP42" s="174">
        <v>0</v>
      </c>
      <c r="AQ42" s="174">
        <v>0</v>
      </c>
      <c r="AR42" s="174">
        <v>0</v>
      </c>
      <c r="AS42" s="174">
        <v>0</v>
      </c>
      <c r="AT42" s="174">
        <v>0</v>
      </c>
      <c r="AU42" s="174">
        <v>0</v>
      </c>
      <c r="AV42" s="174">
        <v>0</v>
      </c>
      <c r="AW42" s="174">
        <v>0</v>
      </c>
      <c r="AX42" s="174">
        <v>0</v>
      </c>
      <c r="AY42" s="174">
        <v>0</v>
      </c>
    </row>
    <row r="43" spans="1:51">
      <c r="A43" t="s">
        <v>85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0</v>
      </c>
      <c r="AF43" s="174">
        <v>0</v>
      </c>
      <c r="AG43" s="174">
        <v>6.82</v>
      </c>
      <c r="AH43" s="174">
        <v>0</v>
      </c>
      <c r="AI43" s="174">
        <v>0</v>
      </c>
      <c r="AJ43" s="174">
        <v>0</v>
      </c>
      <c r="AK43" s="174">
        <v>7.43</v>
      </c>
      <c r="AL43" s="174">
        <v>0</v>
      </c>
      <c r="AM43" s="174">
        <v>0</v>
      </c>
      <c r="AN43" s="174">
        <v>0</v>
      </c>
      <c r="AO43" s="174">
        <v>21.66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</row>
    <row r="44" spans="1:51">
      <c r="A44" t="s">
        <v>86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74">
        <v>0</v>
      </c>
      <c r="AC44" s="174">
        <v>0</v>
      </c>
      <c r="AD44" s="174">
        <v>0</v>
      </c>
      <c r="AE44" s="174">
        <v>0</v>
      </c>
      <c r="AF44" s="174">
        <v>0</v>
      </c>
      <c r="AG44" s="174">
        <v>6.82</v>
      </c>
      <c r="AH44" s="174">
        <v>0</v>
      </c>
      <c r="AI44" s="174">
        <v>0</v>
      </c>
      <c r="AJ44" s="174">
        <v>0</v>
      </c>
      <c r="AK44" s="174">
        <v>7.43</v>
      </c>
      <c r="AL44" s="174">
        <v>0</v>
      </c>
      <c r="AM44" s="174">
        <v>0</v>
      </c>
      <c r="AN44" s="174">
        <v>0</v>
      </c>
      <c r="AO44" s="174">
        <v>21.66</v>
      </c>
      <c r="AP44" s="174">
        <v>0</v>
      </c>
      <c r="AQ44" s="174">
        <v>0</v>
      </c>
      <c r="AR44" s="174">
        <v>0</v>
      </c>
      <c r="AS44" s="174">
        <v>0</v>
      </c>
      <c r="AT44" s="174">
        <v>0</v>
      </c>
      <c r="AU44" s="174">
        <v>0</v>
      </c>
      <c r="AV44" s="174">
        <v>0</v>
      </c>
      <c r="AW44" s="174">
        <v>0</v>
      </c>
      <c r="AX44" s="174">
        <v>0</v>
      </c>
      <c r="AY44" s="174">
        <v>0</v>
      </c>
    </row>
    <row r="45" spans="1:51">
      <c r="A45" t="s">
        <v>87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6.82</v>
      </c>
      <c r="AH45" s="174">
        <v>0</v>
      </c>
      <c r="AI45" s="174">
        <v>0</v>
      </c>
      <c r="AJ45" s="174">
        <v>0</v>
      </c>
      <c r="AK45" s="174">
        <v>7.43</v>
      </c>
      <c r="AL45" s="174">
        <v>0</v>
      </c>
      <c r="AM45" s="174">
        <v>0</v>
      </c>
      <c r="AN45" s="174">
        <v>0</v>
      </c>
      <c r="AO45" s="174">
        <v>21.66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</row>
    <row r="46" spans="1:51">
      <c r="A46" t="s">
        <v>88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6.82</v>
      </c>
      <c r="AH46" s="174">
        <v>0</v>
      </c>
      <c r="AI46" s="174">
        <v>0</v>
      </c>
      <c r="AJ46" s="174">
        <v>0</v>
      </c>
      <c r="AK46" s="174">
        <v>7.43</v>
      </c>
      <c r="AL46" s="174">
        <v>0</v>
      </c>
      <c r="AM46" s="174">
        <v>0</v>
      </c>
      <c r="AN46" s="174">
        <v>0</v>
      </c>
      <c r="AO46" s="174">
        <v>21.66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</row>
    <row r="47" spans="1:51">
      <c r="A47" t="s">
        <v>89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0</v>
      </c>
      <c r="AG47" s="174">
        <v>6.82</v>
      </c>
      <c r="AH47" s="174">
        <v>0</v>
      </c>
      <c r="AI47" s="174">
        <v>0</v>
      </c>
      <c r="AJ47" s="174">
        <v>0</v>
      </c>
      <c r="AK47" s="174">
        <v>7.43</v>
      </c>
      <c r="AL47" s="174">
        <v>0</v>
      </c>
      <c r="AM47" s="174">
        <v>0</v>
      </c>
      <c r="AN47" s="174">
        <v>0</v>
      </c>
      <c r="AO47" s="174">
        <v>21.66</v>
      </c>
      <c r="AP47" s="174">
        <v>0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</row>
    <row r="48" spans="1:51">
      <c r="A48" t="s">
        <v>90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6.82</v>
      </c>
      <c r="AH48" s="174">
        <v>0</v>
      </c>
      <c r="AI48" s="174">
        <v>0</v>
      </c>
      <c r="AJ48" s="174">
        <v>0</v>
      </c>
      <c r="AK48" s="174">
        <v>7.43</v>
      </c>
      <c r="AL48" s="174">
        <v>0</v>
      </c>
      <c r="AM48" s="174">
        <v>0</v>
      </c>
      <c r="AN48" s="174">
        <v>0</v>
      </c>
      <c r="AO48" s="174">
        <v>21.66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</row>
    <row r="49" spans="1:51">
      <c r="A49" t="s">
        <v>91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74">
        <v>0</v>
      </c>
      <c r="P49" s="174">
        <v>0</v>
      </c>
      <c r="Q49" s="174">
        <v>0</v>
      </c>
      <c r="R49" s="174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8.98</v>
      </c>
      <c r="AH49" s="174">
        <v>0</v>
      </c>
      <c r="AI49" s="174">
        <v>0</v>
      </c>
      <c r="AJ49" s="174">
        <v>0</v>
      </c>
      <c r="AK49" s="174">
        <v>7.43</v>
      </c>
      <c r="AL49" s="174">
        <v>0</v>
      </c>
      <c r="AM49" s="174">
        <v>0</v>
      </c>
      <c r="AN49" s="174">
        <v>0</v>
      </c>
      <c r="AO49" s="174">
        <v>21.66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</row>
    <row r="50" spans="1:51">
      <c r="A50" t="s">
        <v>92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6.82</v>
      </c>
      <c r="AH50" s="174">
        <v>0</v>
      </c>
      <c r="AI50" s="174">
        <v>0</v>
      </c>
      <c r="AJ50" s="174">
        <v>0</v>
      </c>
      <c r="AK50" s="174">
        <v>7.43</v>
      </c>
      <c r="AL50" s="174">
        <v>0</v>
      </c>
      <c r="AM50" s="174">
        <v>0</v>
      </c>
      <c r="AN50" s="174">
        <v>0</v>
      </c>
      <c r="AO50" s="174">
        <v>21.66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</row>
    <row r="51" spans="1:51">
      <c r="A51" t="s">
        <v>93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6.82</v>
      </c>
      <c r="AH51" s="174">
        <v>0</v>
      </c>
      <c r="AI51" s="174">
        <v>0</v>
      </c>
      <c r="AJ51" s="174">
        <v>0</v>
      </c>
      <c r="AK51" s="174">
        <v>7.43</v>
      </c>
      <c r="AL51" s="174">
        <v>0</v>
      </c>
      <c r="AM51" s="174">
        <v>0</v>
      </c>
      <c r="AN51" s="174">
        <v>0</v>
      </c>
      <c r="AO51" s="174">
        <v>21.66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174">
        <v>0</v>
      </c>
      <c r="AW51" s="174">
        <v>0</v>
      </c>
      <c r="AX51" s="174">
        <v>0</v>
      </c>
      <c r="AY51" s="174">
        <v>0</v>
      </c>
    </row>
    <row r="52" spans="1:51">
      <c r="A52" t="s">
        <v>94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74">
        <v>6.82</v>
      </c>
      <c r="AH52" s="174">
        <v>0</v>
      </c>
      <c r="AI52" s="174">
        <v>0</v>
      </c>
      <c r="AJ52" s="174">
        <v>0</v>
      </c>
      <c r="AK52" s="174">
        <v>7.43</v>
      </c>
      <c r="AL52" s="174">
        <v>0</v>
      </c>
      <c r="AM52" s="174">
        <v>0</v>
      </c>
      <c r="AN52" s="174">
        <v>0</v>
      </c>
      <c r="AO52" s="174">
        <v>21.66</v>
      </c>
      <c r="AP52" s="174">
        <v>0</v>
      </c>
      <c r="AQ52" s="174">
        <v>0</v>
      </c>
      <c r="AR52" s="174">
        <v>0</v>
      </c>
      <c r="AS52" s="174">
        <v>0</v>
      </c>
      <c r="AT52" s="174">
        <v>0</v>
      </c>
      <c r="AU52" s="174">
        <v>0</v>
      </c>
      <c r="AV52" s="174">
        <v>0</v>
      </c>
      <c r="AW52" s="174">
        <v>0</v>
      </c>
      <c r="AX52" s="174">
        <v>0</v>
      </c>
      <c r="AY52" s="174">
        <v>0</v>
      </c>
    </row>
    <row r="53" spans="1:51">
      <c r="A53" t="s">
        <v>95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6.82</v>
      </c>
      <c r="AH53" s="174">
        <v>0</v>
      </c>
      <c r="AI53" s="174">
        <v>3.03</v>
      </c>
      <c r="AJ53" s="174">
        <v>0</v>
      </c>
      <c r="AK53" s="174">
        <v>7.43</v>
      </c>
      <c r="AL53" s="174">
        <v>0</v>
      </c>
      <c r="AM53" s="174">
        <v>0</v>
      </c>
      <c r="AN53" s="174">
        <v>0</v>
      </c>
      <c r="AO53" s="174">
        <v>21.66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174">
        <v>0</v>
      </c>
      <c r="AW53" s="174">
        <v>0</v>
      </c>
      <c r="AX53" s="174">
        <v>0</v>
      </c>
      <c r="AY53" s="174">
        <v>0</v>
      </c>
    </row>
    <row r="54" spans="1:51">
      <c r="A54" t="s">
        <v>96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6.82</v>
      </c>
      <c r="AH54" s="174">
        <v>0</v>
      </c>
      <c r="AI54" s="174">
        <v>3.03</v>
      </c>
      <c r="AJ54" s="174">
        <v>0</v>
      </c>
      <c r="AK54" s="174">
        <v>7.43</v>
      </c>
      <c r="AL54" s="174">
        <v>0</v>
      </c>
      <c r="AM54" s="174">
        <v>0</v>
      </c>
      <c r="AN54" s="174">
        <v>0</v>
      </c>
      <c r="AO54" s="174">
        <v>21.66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174">
        <v>0</v>
      </c>
      <c r="AW54" s="174">
        <v>0</v>
      </c>
      <c r="AX54" s="174">
        <v>0</v>
      </c>
      <c r="AY54" s="174">
        <v>0</v>
      </c>
    </row>
    <row r="55" spans="1:51">
      <c r="A55" t="s">
        <v>97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0</v>
      </c>
      <c r="AF55" s="174">
        <v>0</v>
      </c>
      <c r="AG55" s="174">
        <v>6.82</v>
      </c>
      <c r="AH55" s="174">
        <v>0</v>
      </c>
      <c r="AI55" s="174">
        <v>3.03</v>
      </c>
      <c r="AJ55" s="174">
        <v>2.42</v>
      </c>
      <c r="AK55" s="174">
        <v>7.43</v>
      </c>
      <c r="AL55" s="174">
        <v>0</v>
      </c>
      <c r="AM55" s="174">
        <v>0</v>
      </c>
      <c r="AN55" s="174">
        <v>0</v>
      </c>
      <c r="AO55" s="174">
        <v>21.66</v>
      </c>
      <c r="AP55" s="174">
        <v>0</v>
      </c>
      <c r="AQ55" s="174">
        <v>0</v>
      </c>
      <c r="AR55" s="174">
        <v>0</v>
      </c>
      <c r="AS55" s="174">
        <v>0</v>
      </c>
      <c r="AT55" s="174">
        <v>0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</row>
    <row r="56" spans="1:51">
      <c r="A56" t="s">
        <v>98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0</v>
      </c>
      <c r="AF56" s="174">
        <v>0</v>
      </c>
      <c r="AG56" s="174">
        <v>6.82</v>
      </c>
      <c r="AH56" s="174">
        <v>0</v>
      </c>
      <c r="AI56" s="174">
        <v>3.03</v>
      </c>
      <c r="AJ56" s="174">
        <v>2.42</v>
      </c>
      <c r="AK56" s="174">
        <v>7.43</v>
      </c>
      <c r="AL56" s="174">
        <v>0</v>
      </c>
      <c r="AM56" s="174">
        <v>0</v>
      </c>
      <c r="AN56" s="174">
        <v>0</v>
      </c>
      <c r="AO56" s="174">
        <v>21.66</v>
      </c>
      <c r="AP56" s="174">
        <v>0</v>
      </c>
      <c r="AQ56" s="174">
        <v>0</v>
      </c>
      <c r="AR56" s="174">
        <v>0</v>
      </c>
      <c r="AS56" s="174">
        <v>0</v>
      </c>
      <c r="AT56" s="174">
        <v>0</v>
      </c>
      <c r="AU56" s="174">
        <v>0</v>
      </c>
      <c r="AV56" s="174">
        <v>0</v>
      </c>
      <c r="AW56" s="174">
        <v>0</v>
      </c>
      <c r="AX56" s="174">
        <v>0</v>
      </c>
      <c r="AY56" s="174">
        <v>0</v>
      </c>
    </row>
    <row r="57" spans="1:51">
      <c r="A57" t="s">
        <v>99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74">
        <v>6.82</v>
      </c>
      <c r="AH57" s="174">
        <v>0</v>
      </c>
      <c r="AI57" s="174">
        <v>3.03</v>
      </c>
      <c r="AJ57" s="174">
        <v>2.42</v>
      </c>
      <c r="AK57" s="174">
        <v>7.43</v>
      </c>
      <c r="AL57" s="174">
        <v>0</v>
      </c>
      <c r="AM57" s="174">
        <v>0</v>
      </c>
      <c r="AN57" s="174">
        <v>0</v>
      </c>
      <c r="AO57" s="174">
        <v>21.66</v>
      </c>
      <c r="AP57" s="174">
        <v>0</v>
      </c>
      <c r="AQ57" s="174">
        <v>0</v>
      </c>
      <c r="AR57" s="174">
        <v>0</v>
      </c>
      <c r="AS57" s="174">
        <v>0</v>
      </c>
      <c r="AT57" s="174">
        <v>0</v>
      </c>
      <c r="AU57" s="174">
        <v>0</v>
      </c>
      <c r="AV57" s="174">
        <v>0</v>
      </c>
      <c r="AW57" s="174">
        <v>0</v>
      </c>
      <c r="AX57" s="174">
        <v>0</v>
      </c>
      <c r="AY57" s="174">
        <v>0</v>
      </c>
    </row>
    <row r="58" spans="1:51">
      <c r="A58" t="s">
        <v>100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0</v>
      </c>
      <c r="AG58" s="174">
        <v>6.82</v>
      </c>
      <c r="AH58" s="174">
        <v>0</v>
      </c>
      <c r="AI58" s="174">
        <v>3.03</v>
      </c>
      <c r="AJ58" s="174">
        <v>2.42</v>
      </c>
      <c r="AK58" s="174">
        <v>7.43</v>
      </c>
      <c r="AL58" s="174">
        <v>0</v>
      </c>
      <c r="AM58" s="174">
        <v>0</v>
      </c>
      <c r="AN58" s="174">
        <v>0</v>
      </c>
      <c r="AO58" s="174">
        <v>21.66</v>
      </c>
      <c r="AP58" s="174">
        <v>0</v>
      </c>
      <c r="AQ58" s="174">
        <v>0</v>
      </c>
      <c r="AR58" s="174">
        <v>0</v>
      </c>
      <c r="AS58" s="174">
        <v>0</v>
      </c>
      <c r="AT58" s="174">
        <v>0</v>
      </c>
      <c r="AU58" s="174">
        <v>0</v>
      </c>
      <c r="AV58" s="174">
        <v>0</v>
      </c>
      <c r="AW58" s="174">
        <v>0</v>
      </c>
      <c r="AX58" s="174">
        <v>0</v>
      </c>
      <c r="AY58" s="174">
        <v>0</v>
      </c>
    </row>
    <row r="59" spans="1:51">
      <c r="A59" t="s">
        <v>101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74">
        <v>0</v>
      </c>
      <c r="P59" s="174"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74">
        <v>7.28</v>
      </c>
      <c r="AH59" s="174">
        <v>0</v>
      </c>
      <c r="AI59" s="174">
        <v>3.03</v>
      </c>
      <c r="AJ59" s="174">
        <v>2.42</v>
      </c>
      <c r="AK59" s="174">
        <v>7.43</v>
      </c>
      <c r="AL59" s="174">
        <v>0</v>
      </c>
      <c r="AM59" s="174">
        <v>0</v>
      </c>
      <c r="AN59" s="174">
        <v>0</v>
      </c>
      <c r="AO59" s="174">
        <v>21.66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</row>
    <row r="60" spans="1:51">
      <c r="A60" t="s">
        <v>102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7.28</v>
      </c>
      <c r="AH60" s="174">
        <v>0</v>
      </c>
      <c r="AI60" s="174">
        <v>3.03</v>
      </c>
      <c r="AJ60" s="174">
        <v>2.42</v>
      </c>
      <c r="AK60" s="174">
        <v>7.43</v>
      </c>
      <c r="AL60" s="174">
        <v>0</v>
      </c>
      <c r="AM60" s="174">
        <v>0</v>
      </c>
      <c r="AN60" s="174">
        <v>0</v>
      </c>
      <c r="AO60" s="174">
        <v>21.66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</row>
    <row r="61" spans="1:51">
      <c r="A61" t="s">
        <v>103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7.28</v>
      </c>
      <c r="AH61" s="174">
        <v>0</v>
      </c>
      <c r="AI61" s="174">
        <v>3.03</v>
      </c>
      <c r="AJ61" s="174">
        <v>2.42</v>
      </c>
      <c r="AK61" s="174">
        <v>7.43</v>
      </c>
      <c r="AL61" s="174">
        <v>0</v>
      </c>
      <c r="AM61" s="174">
        <v>0</v>
      </c>
      <c r="AN61" s="174">
        <v>0</v>
      </c>
      <c r="AO61" s="174">
        <v>21.66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</row>
    <row r="62" spans="1:51">
      <c r="A62" t="s">
        <v>104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7.28</v>
      </c>
      <c r="AH62" s="174">
        <v>0</v>
      </c>
      <c r="AI62" s="174">
        <v>3.03</v>
      </c>
      <c r="AJ62" s="174">
        <v>2.42</v>
      </c>
      <c r="AK62" s="174">
        <v>7.43</v>
      </c>
      <c r="AL62" s="174">
        <v>0</v>
      </c>
      <c r="AM62" s="174">
        <v>0</v>
      </c>
      <c r="AN62" s="174">
        <v>0</v>
      </c>
      <c r="AO62" s="174">
        <v>21.66</v>
      </c>
      <c r="AP62" s="174">
        <v>0</v>
      </c>
      <c r="AQ62" s="174">
        <v>0</v>
      </c>
      <c r="AR62" s="174">
        <v>0</v>
      </c>
      <c r="AS62" s="174">
        <v>0</v>
      </c>
      <c r="AT62" s="174">
        <v>0</v>
      </c>
      <c r="AU62" s="174">
        <v>0</v>
      </c>
      <c r="AV62" s="174">
        <v>0</v>
      </c>
      <c r="AW62" s="174">
        <v>0</v>
      </c>
      <c r="AX62" s="174">
        <v>0</v>
      </c>
      <c r="AY62" s="174">
        <v>0</v>
      </c>
    </row>
    <row r="63" spans="1:51">
      <c r="A63" t="s">
        <v>105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74">
        <v>0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0</v>
      </c>
      <c r="AC63" s="174">
        <v>0</v>
      </c>
      <c r="AD63" s="174">
        <v>0</v>
      </c>
      <c r="AE63" s="174">
        <v>0</v>
      </c>
      <c r="AF63" s="174">
        <v>0</v>
      </c>
      <c r="AG63" s="174">
        <v>7.28</v>
      </c>
      <c r="AH63" s="174">
        <v>0</v>
      </c>
      <c r="AI63" s="174">
        <v>3.03</v>
      </c>
      <c r="AJ63" s="174">
        <v>2.42</v>
      </c>
      <c r="AK63" s="174">
        <v>7.43</v>
      </c>
      <c r="AL63" s="174">
        <v>0</v>
      </c>
      <c r="AM63" s="174">
        <v>0</v>
      </c>
      <c r="AN63" s="174">
        <v>0</v>
      </c>
      <c r="AO63" s="174">
        <v>21.66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</row>
    <row r="64" spans="1:51">
      <c r="A64" t="s">
        <v>106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0</v>
      </c>
      <c r="AC64" s="174">
        <v>0</v>
      </c>
      <c r="AD64" s="174">
        <v>0</v>
      </c>
      <c r="AE64" s="174">
        <v>0</v>
      </c>
      <c r="AF64" s="174">
        <v>0</v>
      </c>
      <c r="AG64" s="174">
        <v>7.28</v>
      </c>
      <c r="AH64" s="174">
        <v>0</v>
      </c>
      <c r="AI64" s="174">
        <v>3.03</v>
      </c>
      <c r="AJ64" s="174">
        <v>2.42</v>
      </c>
      <c r="AK64" s="174">
        <v>7.43</v>
      </c>
      <c r="AL64" s="174">
        <v>0</v>
      </c>
      <c r="AM64" s="174">
        <v>0</v>
      </c>
      <c r="AN64" s="174">
        <v>0</v>
      </c>
      <c r="AO64" s="174">
        <v>21.66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</row>
    <row r="65" spans="1:51">
      <c r="A65" t="s">
        <v>107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0</v>
      </c>
      <c r="AC65" s="174">
        <v>0</v>
      </c>
      <c r="AD65" s="174">
        <v>0</v>
      </c>
      <c r="AE65" s="174">
        <v>0</v>
      </c>
      <c r="AF65" s="174">
        <v>0</v>
      </c>
      <c r="AG65" s="174">
        <v>7.43</v>
      </c>
      <c r="AH65" s="174">
        <v>0</v>
      </c>
      <c r="AI65" s="174">
        <v>3.03</v>
      </c>
      <c r="AJ65" s="174">
        <v>2.42</v>
      </c>
      <c r="AK65" s="174">
        <v>7.43</v>
      </c>
      <c r="AL65" s="174">
        <v>0</v>
      </c>
      <c r="AM65" s="174">
        <v>0</v>
      </c>
      <c r="AN65" s="174">
        <v>0</v>
      </c>
      <c r="AO65" s="174">
        <v>21.66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</row>
    <row r="66" spans="1:51">
      <c r="A66" t="s">
        <v>108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7.43</v>
      </c>
      <c r="AH66" s="174">
        <v>0</v>
      </c>
      <c r="AI66" s="174">
        <v>3.03</v>
      </c>
      <c r="AJ66" s="174">
        <v>2.42</v>
      </c>
      <c r="AK66" s="174">
        <v>7.43</v>
      </c>
      <c r="AL66" s="174">
        <v>0</v>
      </c>
      <c r="AM66" s="174">
        <v>0</v>
      </c>
      <c r="AN66" s="174">
        <v>0</v>
      </c>
      <c r="AO66" s="174">
        <v>21.66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</row>
    <row r="67" spans="1:51">
      <c r="A67" t="s">
        <v>109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7.43</v>
      </c>
      <c r="AH67" s="174">
        <v>0</v>
      </c>
      <c r="AI67" s="174">
        <v>3.03</v>
      </c>
      <c r="AJ67" s="174">
        <v>2.42</v>
      </c>
      <c r="AK67" s="174">
        <v>7.43</v>
      </c>
      <c r="AL67" s="174">
        <v>0</v>
      </c>
      <c r="AM67" s="174">
        <v>0</v>
      </c>
      <c r="AN67" s="174">
        <v>0</v>
      </c>
      <c r="AO67" s="174">
        <v>21.66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</row>
    <row r="68" spans="1:51">
      <c r="A68" t="s">
        <v>110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74">
        <v>0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0</v>
      </c>
      <c r="AC68" s="174">
        <v>0</v>
      </c>
      <c r="AD68" s="174">
        <v>0</v>
      </c>
      <c r="AE68" s="174">
        <v>0</v>
      </c>
      <c r="AF68" s="174">
        <v>0</v>
      </c>
      <c r="AG68" s="174">
        <v>7.43</v>
      </c>
      <c r="AH68" s="174">
        <v>0</v>
      </c>
      <c r="AI68" s="174">
        <v>3.03</v>
      </c>
      <c r="AJ68" s="174">
        <v>2.42</v>
      </c>
      <c r="AK68" s="174">
        <v>7.43</v>
      </c>
      <c r="AL68" s="174">
        <v>0</v>
      </c>
      <c r="AM68" s="174">
        <v>0</v>
      </c>
      <c r="AN68" s="174">
        <v>0</v>
      </c>
      <c r="AO68" s="174">
        <v>21.66</v>
      </c>
      <c r="AP68" s="174">
        <v>0</v>
      </c>
      <c r="AQ68" s="174">
        <v>0</v>
      </c>
      <c r="AR68" s="174">
        <v>0</v>
      </c>
      <c r="AS68" s="174">
        <v>0</v>
      </c>
      <c r="AT68" s="174">
        <v>0</v>
      </c>
      <c r="AU68" s="174">
        <v>0</v>
      </c>
      <c r="AV68" s="174">
        <v>0</v>
      </c>
      <c r="AW68" s="174">
        <v>0</v>
      </c>
      <c r="AX68" s="174">
        <v>0</v>
      </c>
      <c r="AY68" s="174">
        <v>0</v>
      </c>
    </row>
    <row r="69" spans="1:51">
      <c r="A69" t="s">
        <v>111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74"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74">
        <v>7.43</v>
      </c>
      <c r="AH69" s="174">
        <v>0</v>
      </c>
      <c r="AI69" s="174">
        <v>3.03</v>
      </c>
      <c r="AJ69" s="174">
        <v>2.42</v>
      </c>
      <c r="AK69" s="174">
        <v>7.43</v>
      </c>
      <c r="AL69" s="174">
        <v>0</v>
      </c>
      <c r="AM69" s="174">
        <v>0</v>
      </c>
      <c r="AN69" s="174">
        <v>0</v>
      </c>
      <c r="AO69" s="174">
        <v>21.66</v>
      </c>
      <c r="AP69" s="174">
        <v>0</v>
      </c>
      <c r="AQ69" s="174">
        <v>0</v>
      </c>
      <c r="AR69" s="174">
        <v>0</v>
      </c>
      <c r="AS69" s="174">
        <v>0</v>
      </c>
      <c r="AT69" s="174">
        <v>0</v>
      </c>
      <c r="AU69" s="174">
        <v>0</v>
      </c>
      <c r="AV69" s="174">
        <v>0</v>
      </c>
      <c r="AW69" s="174">
        <v>0</v>
      </c>
      <c r="AX69" s="174">
        <v>0</v>
      </c>
      <c r="AY69" s="174">
        <v>0</v>
      </c>
    </row>
    <row r="70" spans="1:51">
      <c r="A70" t="s">
        <v>112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0</v>
      </c>
      <c r="AC70" s="174">
        <v>0</v>
      </c>
      <c r="AD70" s="174">
        <v>0</v>
      </c>
      <c r="AE70" s="174">
        <v>0</v>
      </c>
      <c r="AF70" s="174">
        <v>0</v>
      </c>
      <c r="AG70" s="174">
        <v>7.43</v>
      </c>
      <c r="AH70" s="174">
        <v>0</v>
      </c>
      <c r="AI70" s="174">
        <v>3.03</v>
      </c>
      <c r="AJ70" s="174">
        <v>2.42</v>
      </c>
      <c r="AK70" s="174">
        <v>7.43</v>
      </c>
      <c r="AL70" s="174">
        <v>0</v>
      </c>
      <c r="AM70" s="174">
        <v>0</v>
      </c>
      <c r="AN70" s="174">
        <v>0</v>
      </c>
      <c r="AO70" s="174">
        <v>21.66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</row>
    <row r="71" spans="1:51">
      <c r="A71" t="s">
        <v>113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0</v>
      </c>
      <c r="AG71" s="174">
        <v>7.43</v>
      </c>
      <c r="AH71" s="174">
        <v>0</v>
      </c>
      <c r="AI71" s="174">
        <v>3.03</v>
      </c>
      <c r="AJ71" s="174">
        <v>2.42</v>
      </c>
      <c r="AK71" s="174">
        <v>7.43</v>
      </c>
      <c r="AL71" s="174">
        <v>0</v>
      </c>
      <c r="AM71" s="174">
        <v>0</v>
      </c>
      <c r="AN71" s="174">
        <v>0</v>
      </c>
      <c r="AO71" s="174">
        <v>21.66</v>
      </c>
      <c r="AP71" s="174">
        <v>0</v>
      </c>
      <c r="AQ71" s="174">
        <v>0</v>
      </c>
      <c r="AR71" s="174">
        <v>0</v>
      </c>
      <c r="AS71" s="174">
        <v>0</v>
      </c>
      <c r="AT71" s="174">
        <v>0</v>
      </c>
      <c r="AU71" s="174">
        <v>0</v>
      </c>
      <c r="AV71" s="174">
        <v>0</v>
      </c>
      <c r="AW71" s="174">
        <v>0</v>
      </c>
      <c r="AX71" s="174">
        <v>0</v>
      </c>
      <c r="AY71" s="174">
        <v>0</v>
      </c>
    </row>
    <row r="72" spans="1:51">
      <c r="A72" t="s">
        <v>114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4">
        <v>0</v>
      </c>
      <c r="O72" s="174">
        <v>0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7.2</v>
      </c>
      <c r="AH72" s="174">
        <v>0</v>
      </c>
      <c r="AI72" s="174">
        <v>3.03</v>
      </c>
      <c r="AJ72" s="174">
        <v>2.42</v>
      </c>
      <c r="AK72" s="174">
        <v>7.43</v>
      </c>
      <c r="AL72" s="174">
        <v>0</v>
      </c>
      <c r="AM72" s="174">
        <v>0</v>
      </c>
      <c r="AN72" s="174">
        <v>0</v>
      </c>
      <c r="AO72" s="174">
        <v>21.66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</row>
    <row r="73" spans="1:51">
      <c r="A73" t="s">
        <v>115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0</v>
      </c>
      <c r="AF73" s="174">
        <v>0</v>
      </c>
      <c r="AG73" s="174">
        <v>7.2</v>
      </c>
      <c r="AH73" s="174">
        <v>0</v>
      </c>
      <c r="AI73" s="174">
        <v>3.03</v>
      </c>
      <c r="AJ73" s="174">
        <v>2.42</v>
      </c>
      <c r="AK73" s="174">
        <v>7.43</v>
      </c>
      <c r="AL73" s="174">
        <v>0</v>
      </c>
      <c r="AM73" s="174">
        <v>0</v>
      </c>
      <c r="AN73" s="174">
        <v>0</v>
      </c>
      <c r="AO73" s="174">
        <v>21.66</v>
      </c>
      <c r="AP73" s="174">
        <v>0</v>
      </c>
      <c r="AQ73" s="174">
        <v>0</v>
      </c>
      <c r="AR73" s="174">
        <v>0</v>
      </c>
      <c r="AS73" s="174">
        <v>0</v>
      </c>
      <c r="AT73" s="174">
        <v>0</v>
      </c>
      <c r="AU73" s="174">
        <v>0</v>
      </c>
      <c r="AV73" s="174">
        <v>0</v>
      </c>
      <c r="AW73" s="174">
        <v>0</v>
      </c>
      <c r="AX73" s="174">
        <v>0</v>
      </c>
      <c r="AY73" s="174">
        <v>0</v>
      </c>
    </row>
    <row r="74" spans="1:51">
      <c r="A74" t="s">
        <v>116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7.2</v>
      </c>
      <c r="AH74" s="174">
        <v>0</v>
      </c>
      <c r="AI74" s="174">
        <v>3.03</v>
      </c>
      <c r="AJ74" s="174">
        <v>2.42</v>
      </c>
      <c r="AK74" s="174">
        <v>7.43</v>
      </c>
      <c r="AL74" s="174">
        <v>0</v>
      </c>
      <c r="AM74" s="174">
        <v>0</v>
      </c>
      <c r="AN74" s="174">
        <v>0</v>
      </c>
      <c r="AO74" s="174">
        <v>21.66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</row>
    <row r="75" spans="1:51">
      <c r="A75" t="s">
        <v>117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74">
        <v>0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0</v>
      </c>
      <c r="AC75" s="174">
        <v>0</v>
      </c>
      <c r="AD75" s="174">
        <v>0</v>
      </c>
      <c r="AE75" s="174">
        <v>0</v>
      </c>
      <c r="AF75" s="174">
        <v>0</v>
      </c>
      <c r="AG75" s="174">
        <v>7.2</v>
      </c>
      <c r="AH75" s="174">
        <v>0</v>
      </c>
      <c r="AI75" s="174">
        <v>3.03</v>
      </c>
      <c r="AJ75" s="174">
        <v>0</v>
      </c>
      <c r="AK75" s="174">
        <v>7.43</v>
      </c>
      <c r="AL75" s="174">
        <v>0</v>
      </c>
      <c r="AM75" s="174">
        <v>0</v>
      </c>
      <c r="AN75" s="174">
        <v>0</v>
      </c>
      <c r="AO75" s="174">
        <v>22.12</v>
      </c>
      <c r="AP75" s="174">
        <v>0</v>
      </c>
      <c r="AQ75" s="174">
        <v>0</v>
      </c>
      <c r="AR75" s="174">
        <v>0</v>
      </c>
      <c r="AS75" s="174">
        <v>0</v>
      </c>
      <c r="AT75" s="174">
        <v>0</v>
      </c>
      <c r="AU75" s="174">
        <v>0</v>
      </c>
      <c r="AV75" s="174">
        <v>0</v>
      </c>
      <c r="AW75" s="174">
        <v>0</v>
      </c>
      <c r="AX75" s="174">
        <v>0</v>
      </c>
      <c r="AY75" s="174">
        <v>0</v>
      </c>
    </row>
    <row r="76" spans="1:51">
      <c r="A76" t="s">
        <v>118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0</v>
      </c>
      <c r="AF76" s="174">
        <v>0</v>
      </c>
      <c r="AG76" s="174">
        <v>9.01</v>
      </c>
      <c r="AH76" s="174">
        <v>0</v>
      </c>
      <c r="AI76" s="174">
        <v>3.03</v>
      </c>
      <c r="AJ76" s="174">
        <v>0</v>
      </c>
      <c r="AK76" s="174">
        <v>7.43</v>
      </c>
      <c r="AL76" s="174">
        <v>0</v>
      </c>
      <c r="AM76" s="174">
        <v>0</v>
      </c>
      <c r="AN76" s="174">
        <v>0</v>
      </c>
      <c r="AO76" s="174">
        <v>22.12</v>
      </c>
      <c r="AP76" s="174">
        <v>0</v>
      </c>
      <c r="AQ76" s="174">
        <v>0</v>
      </c>
      <c r="AR76" s="174">
        <v>0</v>
      </c>
      <c r="AS76" s="174">
        <v>0</v>
      </c>
      <c r="AT76" s="174">
        <v>0</v>
      </c>
      <c r="AU76" s="174">
        <v>0</v>
      </c>
      <c r="AV76" s="174">
        <v>0</v>
      </c>
      <c r="AW76" s="174">
        <v>0</v>
      </c>
      <c r="AX76" s="174">
        <v>0</v>
      </c>
      <c r="AY76" s="174">
        <v>0</v>
      </c>
    </row>
    <row r="77" spans="1:51">
      <c r="A77" t="s">
        <v>119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7.2</v>
      </c>
      <c r="AH77" s="174">
        <v>0</v>
      </c>
      <c r="AI77" s="174">
        <v>3.03</v>
      </c>
      <c r="AJ77" s="174">
        <v>0</v>
      </c>
      <c r="AK77" s="174">
        <v>7.43</v>
      </c>
      <c r="AL77" s="174">
        <v>0</v>
      </c>
      <c r="AM77" s="174">
        <v>0</v>
      </c>
      <c r="AN77" s="174">
        <v>0</v>
      </c>
      <c r="AO77" s="174">
        <v>22.12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</row>
    <row r="78" spans="1:51">
      <c r="A78" t="s">
        <v>120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0</v>
      </c>
      <c r="AF78" s="174">
        <v>0</v>
      </c>
      <c r="AG78" s="174">
        <v>7.2</v>
      </c>
      <c r="AH78" s="174">
        <v>0</v>
      </c>
      <c r="AI78" s="174">
        <v>3.03</v>
      </c>
      <c r="AJ78" s="174">
        <v>0</v>
      </c>
      <c r="AK78" s="174">
        <v>7.43</v>
      </c>
      <c r="AL78" s="174">
        <v>0</v>
      </c>
      <c r="AM78" s="174">
        <v>0</v>
      </c>
      <c r="AN78" s="174">
        <v>0</v>
      </c>
      <c r="AO78" s="174">
        <v>22.12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</row>
    <row r="79" spans="1:51">
      <c r="A79" t="s">
        <v>121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174">
        <v>0</v>
      </c>
      <c r="Z79" s="174">
        <v>0</v>
      </c>
      <c r="AA79" s="174">
        <v>0</v>
      </c>
      <c r="AB79" s="174">
        <v>0</v>
      </c>
      <c r="AC79" s="174">
        <v>0</v>
      </c>
      <c r="AD79" s="174">
        <v>0</v>
      </c>
      <c r="AE79" s="174">
        <v>0</v>
      </c>
      <c r="AF79" s="174">
        <v>0</v>
      </c>
      <c r="AG79" s="174">
        <v>7.06</v>
      </c>
      <c r="AH79" s="174">
        <v>0</v>
      </c>
      <c r="AI79" s="174">
        <v>3.03</v>
      </c>
      <c r="AJ79" s="174">
        <v>0</v>
      </c>
      <c r="AK79" s="174">
        <v>7.43</v>
      </c>
      <c r="AL79" s="174">
        <v>0</v>
      </c>
      <c r="AM79" s="174">
        <v>0</v>
      </c>
      <c r="AN79" s="174">
        <v>0</v>
      </c>
      <c r="AO79" s="174">
        <v>22.12</v>
      </c>
      <c r="AP79" s="174">
        <v>0</v>
      </c>
      <c r="AQ79" s="174">
        <v>0</v>
      </c>
      <c r="AR79" s="174">
        <v>0</v>
      </c>
      <c r="AS79" s="174">
        <v>0</v>
      </c>
      <c r="AT79" s="174">
        <v>0</v>
      </c>
      <c r="AU79" s="174">
        <v>0</v>
      </c>
      <c r="AV79" s="174">
        <v>0</v>
      </c>
      <c r="AW79" s="174">
        <v>0</v>
      </c>
      <c r="AX79" s="174">
        <v>0</v>
      </c>
      <c r="AY79" s="174">
        <v>0</v>
      </c>
    </row>
    <row r="80" spans="1:51">
      <c r="A80" t="s">
        <v>122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4">
        <v>0</v>
      </c>
      <c r="O80" s="174">
        <v>0</v>
      </c>
      <c r="P80" s="174">
        <v>0</v>
      </c>
      <c r="Q80" s="174">
        <v>0</v>
      </c>
      <c r="R80" s="174">
        <v>0</v>
      </c>
      <c r="S80" s="174">
        <v>0</v>
      </c>
      <c r="T80" s="174">
        <v>0</v>
      </c>
      <c r="U80" s="174">
        <v>0</v>
      </c>
      <c r="V80" s="174">
        <v>0</v>
      </c>
      <c r="W80" s="174">
        <v>0</v>
      </c>
      <c r="X80" s="174">
        <v>0</v>
      </c>
      <c r="Y80" s="174">
        <v>0</v>
      </c>
      <c r="Z80" s="174">
        <v>0</v>
      </c>
      <c r="AA80" s="174">
        <v>0</v>
      </c>
      <c r="AB80" s="174">
        <v>0</v>
      </c>
      <c r="AC80" s="174">
        <v>0</v>
      </c>
      <c r="AD80" s="174">
        <v>0</v>
      </c>
      <c r="AE80" s="174">
        <v>0</v>
      </c>
      <c r="AF80" s="174">
        <v>0</v>
      </c>
      <c r="AG80" s="174">
        <v>7.06</v>
      </c>
      <c r="AH80" s="174">
        <v>0</v>
      </c>
      <c r="AI80" s="174">
        <v>3.03</v>
      </c>
      <c r="AJ80" s="174">
        <v>0</v>
      </c>
      <c r="AK80" s="174">
        <v>7.43</v>
      </c>
      <c r="AL80" s="174">
        <v>0</v>
      </c>
      <c r="AM80" s="174">
        <v>0</v>
      </c>
      <c r="AN80" s="174">
        <v>0</v>
      </c>
      <c r="AO80" s="174">
        <v>22.12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</row>
    <row r="81" spans="1:51">
      <c r="A81" t="s">
        <v>123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74">
        <v>0</v>
      </c>
      <c r="Q81" s="174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 s="174">
        <v>0</v>
      </c>
      <c r="AA81" s="174">
        <v>0</v>
      </c>
      <c r="AB81" s="174">
        <v>0</v>
      </c>
      <c r="AC81" s="174">
        <v>0</v>
      </c>
      <c r="AD81" s="174">
        <v>0</v>
      </c>
      <c r="AE81" s="174">
        <v>0</v>
      </c>
      <c r="AF81" s="174">
        <v>0</v>
      </c>
      <c r="AG81" s="174">
        <v>7.06</v>
      </c>
      <c r="AH81" s="174">
        <v>0</v>
      </c>
      <c r="AI81" s="174">
        <v>3.03</v>
      </c>
      <c r="AJ81" s="174">
        <v>0</v>
      </c>
      <c r="AK81" s="174">
        <v>7.43</v>
      </c>
      <c r="AL81" s="174">
        <v>0</v>
      </c>
      <c r="AM81" s="174">
        <v>0</v>
      </c>
      <c r="AN81" s="174">
        <v>0</v>
      </c>
      <c r="AO81" s="174">
        <v>22.12</v>
      </c>
      <c r="AP81" s="174">
        <v>0</v>
      </c>
      <c r="AQ81" s="174">
        <v>0</v>
      </c>
      <c r="AR81" s="174">
        <v>0</v>
      </c>
      <c r="AS81" s="174">
        <v>0</v>
      </c>
      <c r="AT81" s="174">
        <v>0</v>
      </c>
      <c r="AU81" s="174">
        <v>0</v>
      </c>
      <c r="AV81" s="174">
        <v>0</v>
      </c>
      <c r="AW81" s="174">
        <v>0</v>
      </c>
      <c r="AX81" s="174">
        <v>0</v>
      </c>
      <c r="AY81" s="174">
        <v>0</v>
      </c>
    </row>
    <row r="82" spans="1:51">
      <c r="A82" t="s">
        <v>124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  <c r="N82" s="174">
        <v>0</v>
      </c>
      <c r="O82" s="174">
        <v>0</v>
      </c>
      <c r="P82" s="174">
        <v>0</v>
      </c>
      <c r="Q82" s="174">
        <v>0</v>
      </c>
      <c r="R82" s="174">
        <v>0</v>
      </c>
      <c r="S82" s="174">
        <v>0</v>
      </c>
      <c r="T82" s="174">
        <v>0</v>
      </c>
      <c r="U82" s="174">
        <v>0</v>
      </c>
      <c r="V82" s="174">
        <v>0</v>
      </c>
      <c r="W82" s="174">
        <v>0</v>
      </c>
      <c r="X82" s="174">
        <v>0</v>
      </c>
      <c r="Y82" s="174">
        <v>0</v>
      </c>
      <c r="Z82" s="174">
        <v>0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7.06</v>
      </c>
      <c r="AH82" s="174">
        <v>0</v>
      </c>
      <c r="AI82" s="174">
        <v>3.03</v>
      </c>
      <c r="AJ82" s="174">
        <v>0</v>
      </c>
      <c r="AK82" s="174">
        <v>7.43</v>
      </c>
      <c r="AL82" s="174">
        <v>0</v>
      </c>
      <c r="AM82" s="174">
        <v>0</v>
      </c>
      <c r="AN82" s="174">
        <v>0</v>
      </c>
      <c r="AO82" s="174">
        <v>22.12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</row>
    <row r="83" spans="1:51">
      <c r="A83" t="s">
        <v>125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4">
        <v>0</v>
      </c>
      <c r="O83" s="174">
        <v>0</v>
      </c>
      <c r="P83" s="174">
        <v>0</v>
      </c>
      <c r="Q83" s="174">
        <v>0</v>
      </c>
      <c r="R83" s="174">
        <v>0</v>
      </c>
      <c r="S83" s="174">
        <v>0</v>
      </c>
      <c r="T83" s="174">
        <v>0</v>
      </c>
      <c r="U83" s="174">
        <v>0</v>
      </c>
      <c r="V83" s="174">
        <v>0</v>
      </c>
      <c r="W83" s="174">
        <v>0</v>
      </c>
      <c r="X83" s="174">
        <v>0</v>
      </c>
      <c r="Y83" s="174">
        <v>0</v>
      </c>
      <c r="Z83" s="174">
        <v>0</v>
      </c>
      <c r="AA83" s="174">
        <v>0</v>
      </c>
      <c r="AB83" s="174">
        <v>0</v>
      </c>
      <c r="AC83" s="174">
        <v>0</v>
      </c>
      <c r="AD83" s="174">
        <v>0</v>
      </c>
      <c r="AE83" s="174">
        <v>0</v>
      </c>
      <c r="AF83" s="174">
        <v>0</v>
      </c>
      <c r="AG83" s="174">
        <v>7.05</v>
      </c>
      <c r="AH83" s="174">
        <v>0</v>
      </c>
      <c r="AI83" s="174">
        <v>3.03</v>
      </c>
      <c r="AJ83" s="174">
        <v>0</v>
      </c>
      <c r="AK83" s="174">
        <v>7.43</v>
      </c>
      <c r="AL83" s="174">
        <v>0</v>
      </c>
      <c r="AM83" s="174">
        <v>0</v>
      </c>
      <c r="AN83" s="174">
        <v>0</v>
      </c>
      <c r="AO83" s="174">
        <v>22.12</v>
      </c>
      <c r="AP83" s="174">
        <v>0</v>
      </c>
      <c r="AQ83" s="174">
        <v>0</v>
      </c>
      <c r="AR83" s="174">
        <v>0</v>
      </c>
      <c r="AS83" s="174">
        <v>0</v>
      </c>
      <c r="AT83" s="174">
        <v>0</v>
      </c>
      <c r="AU83" s="174">
        <v>0</v>
      </c>
      <c r="AV83" s="174">
        <v>0</v>
      </c>
      <c r="AW83" s="174">
        <v>0</v>
      </c>
      <c r="AX83" s="174">
        <v>0</v>
      </c>
      <c r="AY83" s="174">
        <v>0</v>
      </c>
    </row>
    <row r="84" spans="1:51">
      <c r="A84" t="s">
        <v>126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7.05</v>
      </c>
      <c r="AH84" s="174">
        <v>0</v>
      </c>
      <c r="AI84" s="174">
        <v>3.03</v>
      </c>
      <c r="AJ84" s="174">
        <v>0</v>
      </c>
      <c r="AK84" s="174">
        <v>7.43</v>
      </c>
      <c r="AL84" s="174">
        <v>0</v>
      </c>
      <c r="AM84" s="174">
        <v>0</v>
      </c>
      <c r="AN84" s="174">
        <v>0</v>
      </c>
      <c r="AO84" s="174">
        <v>22.12</v>
      </c>
      <c r="AP84" s="174">
        <v>0</v>
      </c>
      <c r="AQ84" s="174">
        <v>0</v>
      </c>
      <c r="AR84" s="174">
        <v>0</v>
      </c>
      <c r="AS84" s="174">
        <v>0</v>
      </c>
      <c r="AT84" s="174">
        <v>0</v>
      </c>
      <c r="AU84" s="174">
        <v>0</v>
      </c>
      <c r="AV84" s="174">
        <v>0</v>
      </c>
      <c r="AW84" s="174">
        <v>0</v>
      </c>
      <c r="AX84" s="174">
        <v>0</v>
      </c>
      <c r="AY84" s="174">
        <v>0</v>
      </c>
    </row>
    <row r="85" spans="1:51">
      <c r="A85" t="s">
        <v>127</v>
      </c>
      <c r="B85" s="174">
        <v>0</v>
      </c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74"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7.05</v>
      </c>
      <c r="AH85" s="174">
        <v>0</v>
      </c>
      <c r="AI85" s="174">
        <v>3.03</v>
      </c>
      <c r="AJ85" s="174">
        <v>0</v>
      </c>
      <c r="AK85" s="174">
        <v>7.43</v>
      </c>
      <c r="AL85" s="174">
        <v>0</v>
      </c>
      <c r="AM85" s="174">
        <v>0</v>
      </c>
      <c r="AN85" s="174">
        <v>0</v>
      </c>
      <c r="AO85" s="174">
        <v>22.12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</row>
    <row r="86" spans="1:51">
      <c r="A86" t="s">
        <v>128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  <c r="N86" s="174">
        <v>0</v>
      </c>
      <c r="O86" s="174">
        <v>0</v>
      </c>
      <c r="P86" s="174">
        <v>0</v>
      </c>
      <c r="Q86" s="174">
        <v>0</v>
      </c>
      <c r="R86" s="174">
        <v>0</v>
      </c>
      <c r="S86" s="174">
        <v>0</v>
      </c>
      <c r="T86" s="174">
        <v>0</v>
      </c>
      <c r="U86" s="174">
        <v>0</v>
      </c>
      <c r="V86" s="174">
        <v>0</v>
      </c>
      <c r="W86" s="174">
        <v>0</v>
      </c>
      <c r="X86" s="174">
        <v>0</v>
      </c>
      <c r="Y86" s="174">
        <v>0</v>
      </c>
      <c r="Z86" s="174">
        <v>0</v>
      </c>
      <c r="AA86" s="174">
        <v>0</v>
      </c>
      <c r="AB86" s="174">
        <v>0</v>
      </c>
      <c r="AC86" s="174">
        <v>0</v>
      </c>
      <c r="AD86" s="174">
        <v>0</v>
      </c>
      <c r="AE86" s="174">
        <v>0</v>
      </c>
      <c r="AF86" s="174">
        <v>0</v>
      </c>
      <c r="AG86" s="174">
        <v>7.05</v>
      </c>
      <c r="AH86" s="174">
        <v>0</v>
      </c>
      <c r="AI86" s="174">
        <v>3.03</v>
      </c>
      <c r="AJ86" s="174">
        <v>0</v>
      </c>
      <c r="AK86" s="174">
        <v>7.43</v>
      </c>
      <c r="AL86" s="174">
        <v>0</v>
      </c>
      <c r="AM86" s="174">
        <v>0</v>
      </c>
      <c r="AN86" s="174">
        <v>0</v>
      </c>
      <c r="AO86" s="174">
        <v>22.12</v>
      </c>
      <c r="AP86" s="174">
        <v>0</v>
      </c>
      <c r="AQ86" s="174">
        <v>0</v>
      </c>
      <c r="AR86" s="174">
        <v>0</v>
      </c>
      <c r="AS86" s="174">
        <v>0</v>
      </c>
      <c r="AT86" s="174">
        <v>0</v>
      </c>
      <c r="AU86" s="174">
        <v>0</v>
      </c>
      <c r="AV86" s="174">
        <v>0</v>
      </c>
      <c r="AW86" s="174">
        <v>0</v>
      </c>
      <c r="AX86" s="174">
        <v>0</v>
      </c>
      <c r="AY86" s="174">
        <v>0</v>
      </c>
    </row>
    <row r="87" spans="1:51">
      <c r="A87" t="s">
        <v>129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4">
        <v>0</v>
      </c>
      <c r="AC87" s="174">
        <v>0</v>
      </c>
      <c r="AD87" s="174">
        <v>0</v>
      </c>
      <c r="AE87" s="174">
        <v>0</v>
      </c>
      <c r="AF87" s="174">
        <v>0</v>
      </c>
      <c r="AG87" s="174">
        <v>7.05</v>
      </c>
      <c r="AH87" s="174">
        <v>0</v>
      </c>
      <c r="AI87" s="174">
        <v>3.03</v>
      </c>
      <c r="AJ87" s="174">
        <v>0</v>
      </c>
      <c r="AK87" s="174">
        <v>7.43</v>
      </c>
      <c r="AL87" s="174">
        <v>0</v>
      </c>
      <c r="AM87" s="174">
        <v>0</v>
      </c>
      <c r="AN87" s="174">
        <v>0</v>
      </c>
      <c r="AO87" s="174">
        <v>22.12</v>
      </c>
      <c r="AP87" s="174">
        <v>0</v>
      </c>
      <c r="AQ87" s="174">
        <v>0</v>
      </c>
      <c r="AR87" s="174">
        <v>0</v>
      </c>
      <c r="AS87" s="174">
        <v>0</v>
      </c>
      <c r="AT87" s="174">
        <v>0</v>
      </c>
      <c r="AU87" s="174">
        <v>0</v>
      </c>
      <c r="AV87" s="174">
        <v>0</v>
      </c>
      <c r="AW87" s="174">
        <v>0</v>
      </c>
      <c r="AX87" s="174">
        <v>0</v>
      </c>
      <c r="AY87" s="174">
        <v>0</v>
      </c>
    </row>
    <row r="88" spans="1:51">
      <c r="A88" t="s">
        <v>130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4">
        <v>0</v>
      </c>
      <c r="O88" s="174">
        <v>0</v>
      </c>
      <c r="P88" s="174">
        <v>0</v>
      </c>
      <c r="Q88" s="174">
        <v>0</v>
      </c>
      <c r="R88" s="174">
        <v>0</v>
      </c>
      <c r="S88" s="174">
        <v>0</v>
      </c>
      <c r="T88" s="174">
        <v>0</v>
      </c>
      <c r="U88" s="174">
        <v>0</v>
      </c>
      <c r="V88" s="174">
        <v>0</v>
      </c>
      <c r="W88" s="174">
        <v>0</v>
      </c>
      <c r="X88" s="174">
        <v>0</v>
      </c>
      <c r="Y88" s="174">
        <v>0</v>
      </c>
      <c r="Z88" s="174">
        <v>0</v>
      </c>
      <c r="AA88" s="174">
        <v>0</v>
      </c>
      <c r="AB88" s="174">
        <v>0</v>
      </c>
      <c r="AC88" s="174">
        <v>0</v>
      </c>
      <c r="AD88" s="174">
        <v>0</v>
      </c>
      <c r="AE88" s="174">
        <v>0</v>
      </c>
      <c r="AF88" s="174">
        <v>0</v>
      </c>
      <c r="AG88" s="174">
        <v>7.05</v>
      </c>
      <c r="AH88" s="174">
        <v>0</v>
      </c>
      <c r="AI88" s="174">
        <v>3.03</v>
      </c>
      <c r="AJ88" s="174">
        <v>0</v>
      </c>
      <c r="AK88" s="174">
        <v>7.43</v>
      </c>
      <c r="AL88" s="174">
        <v>0</v>
      </c>
      <c r="AM88" s="174">
        <v>0</v>
      </c>
      <c r="AN88" s="174">
        <v>0</v>
      </c>
      <c r="AO88" s="174">
        <v>22.12</v>
      </c>
      <c r="AP88" s="174">
        <v>0</v>
      </c>
      <c r="AQ88" s="174">
        <v>0</v>
      </c>
      <c r="AR88" s="174">
        <v>0</v>
      </c>
      <c r="AS88" s="174">
        <v>0</v>
      </c>
      <c r="AT88" s="174">
        <v>0</v>
      </c>
      <c r="AU88" s="174">
        <v>0</v>
      </c>
      <c r="AV88" s="174">
        <v>0</v>
      </c>
      <c r="AW88" s="174">
        <v>0</v>
      </c>
      <c r="AX88" s="174">
        <v>0</v>
      </c>
      <c r="AY88" s="174">
        <v>0</v>
      </c>
    </row>
    <row r="89" spans="1:51">
      <c r="A89" t="s">
        <v>131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4">
        <v>0</v>
      </c>
      <c r="O89" s="174">
        <v>0</v>
      </c>
      <c r="P89" s="174">
        <v>0</v>
      </c>
      <c r="Q89" s="174">
        <v>0</v>
      </c>
      <c r="R89" s="174">
        <v>0</v>
      </c>
      <c r="S89" s="174">
        <v>0</v>
      </c>
      <c r="T89" s="174">
        <v>0</v>
      </c>
      <c r="U89" s="174">
        <v>0</v>
      </c>
      <c r="V89" s="174">
        <v>0</v>
      </c>
      <c r="W89" s="174">
        <v>0</v>
      </c>
      <c r="X89" s="174">
        <v>0</v>
      </c>
      <c r="Y89" s="174">
        <v>0</v>
      </c>
      <c r="Z89" s="174">
        <v>0</v>
      </c>
      <c r="AA89" s="174">
        <v>0</v>
      </c>
      <c r="AB89" s="174">
        <v>0</v>
      </c>
      <c r="AC89" s="174">
        <v>0</v>
      </c>
      <c r="AD89" s="174">
        <v>0</v>
      </c>
      <c r="AE89" s="174">
        <v>0</v>
      </c>
      <c r="AF89" s="174">
        <v>0</v>
      </c>
      <c r="AG89" s="174">
        <v>7.05</v>
      </c>
      <c r="AH89" s="174">
        <v>0</v>
      </c>
      <c r="AI89" s="174">
        <v>3.03</v>
      </c>
      <c r="AJ89" s="174">
        <v>0</v>
      </c>
      <c r="AK89" s="174">
        <v>7.43</v>
      </c>
      <c r="AL89" s="174">
        <v>0</v>
      </c>
      <c r="AM89" s="174">
        <v>0</v>
      </c>
      <c r="AN89" s="174">
        <v>0</v>
      </c>
      <c r="AO89" s="174">
        <v>22.12</v>
      </c>
      <c r="AP89" s="174">
        <v>0</v>
      </c>
      <c r="AQ89" s="174">
        <v>0</v>
      </c>
      <c r="AR89" s="174">
        <v>0</v>
      </c>
      <c r="AS89" s="174">
        <v>0</v>
      </c>
      <c r="AT89" s="174">
        <v>0</v>
      </c>
      <c r="AU89" s="174">
        <v>0</v>
      </c>
      <c r="AV89" s="174">
        <v>0</v>
      </c>
      <c r="AW89" s="174">
        <v>0</v>
      </c>
      <c r="AX89" s="174">
        <v>0</v>
      </c>
      <c r="AY89" s="174">
        <v>0</v>
      </c>
    </row>
    <row r="90" spans="1:51">
      <c r="A90" t="s">
        <v>132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4">
        <v>0</v>
      </c>
      <c r="O90" s="174">
        <v>0</v>
      </c>
      <c r="P90" s="174">
        <v>0</v>
      </c>
      <c r="Q90" s="174">
        <v>0</v>
      </c>
      <c r="R90" s="174">
        <v>0</v>
      </c>
      <c r="S90" s="174">
        <v>0</v>
      </c>
      <c r="T90" s="174">
        <v>0</v>
      </c>
      <c r="U90" s="174">
        <v>0</v>
      </c>
      <c r="V90" s="174">
        <v>0</v>
      </c>
      <c r="W90" s="174">
        <v>0</v>
      </c>
      <c r="X90" s="174">
        <v>0</v>
      </c>
      <c r="Y90" s="174">
        <v>0</v>
      </c>
      <c r="Z90" s="174">
        <v>0</v>
      </c>
      <c r="AA90" s="174">
        <v>0</v>
      </c>
      <c r="AB90" s="174">
        <v>0</v>
      </c>
      <c r="AC90" s="174">
        <v>0</v>
      </c>
      <c r="AD90" s="174">
        <v>0</v>
      </c>
      <c r="AE90" s="174">
        <v>0</v>
      </c>
      <c r="AF90" s="174">
        <v>0</v>
      </c>
      <c r="AG90" s="174">
        <v>7.05</v>
      </c>
      <c r="AH90" s="174">
        <v>0</v>
      </c>
      <c r="AI90" s="174">
        <v>3.03</v>
      </c>
      <c r="AJ90" s="174">
        <v>0</v>
      </c>
      <c r="AK90" s="174">
        <v>7.43</v>
      </c>
      <c r="AL90" s="174">
        <v>0</v>
      </c>
      <c r="AM90" s="174">
        <v>0</v>
      </c>
      <c r="AN90" s="174">
        <v>0</v>
      </c>
      <c r="AO90" s="174">
        <v>22.12</v>
      </c>
      <c r="AP90" s="174">
        <v>0</v>
      </c>
      <c r="AQ90" s="174">
        <v>0</v>
      </c>
      <c r="AR90" s="174">
        <v>0</v>
      </c>
      <c r="AS90" s="174">
        <v>0</v>
      </c>
      <c r="AT90" s="174">
        <v>0</v>
      </c>
      <c r="AU90" s="174">
        <v>0</v>
      </c>
      <c r="AV90" s="174">
        <v>0</v>
      </c>
      <c r="AW90" s="174">
        <v>0</v>
      </c>
      <c r="AX90" s="174">
        <v>0</v>
      </c>
      <c r="AY90" s="174">
        <v>0</v>
      </c>
    </row>
    <row r="91" spans="1:51">
      <c r="A91" t="s">
        <v>133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7.05</v>
      </c>
      <c r="AH91" s="174">
        <v>0</v>
      </c>
      <c r="AI91" s="174">
        <v>3.03</v>
      </c>
      <c r="AJ91" s="174">
        <v>0</v>
      </c>
      <c r="AK91" s="174">
        <v>7.43</v>
      </c>
      <c r="AL91" s="174">
        <v>0</v>
      </c>
      <c r="AM91" s="174">
        <v>0</v>
      </c>
      <c r="AN91" s="174">
        <v>0</v>
      </c>
      <c r="AO91" s="174">
        <v>22.12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</row>
    <row r="92" spans="1:51">
      <c r="A92" t="s">
        <v>134</v>
      </c>
      <c r="B92" s="174">
        <v>0</v>
      </c>
      <c r="C92" s="174">
        <v>0</v>
      </c>
      <c r="D92" s="174">
        <v>0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0</v>
      </c>
      <c r="M92" s="174">
        <v>0</v>
      </c>
      <c r="N92" s="174">
        <v>0</v>
      </c>
      <c r="O92" s="174">
        <v>0</v>
      </c>
      <c r="P92" s="174">
        <v>0</v>
      </c>
      <c r="Q92" s="174">
        <v>0</v>
      </c>
      <c r="R92" s="174">
        <v>0</v>
      </c>
      <c r="S92" s="174">
        <v>0</v>
      </c>
      <c r="T92" s="174">
        <v>0</v>
      </c>
      <c r="U92" s="174">
        <v>0</v>
      </c>
      <c r="V92" s="174">
        <v>0</v>
      </c>
      <c r="W92" s="174">
        <v>0</v>
      </c>
      <c r="X92" s="174">
        <v>0</v>
      </c>
      <c r="Y92" s="174">
        <v>0</v>
      </c>
      <c r="Z92" s="174">
        <v>0</v>
      </c>
      <c r="AA92" s="174">
        <v>0</v>
      </c>
      <c r="AB92" s="174">
        <v>0</v>
      </c>
      <c r="AC92" s="174">
        <v>0</v>
      </c>
      <c r="AD92" s="174">
        <v>0</v>
      </c>
      <c r="AE92" s="174">
        <v>0</v>
      </c>
      <c r="AF92" s="174">
        <v>0</v>
      </c>
      <c r="AG92" s="174">
        <v>7.05</v>
      </c>
      <c r="AH92" s="174">
        <v>0</v>
      </c>
      <c r="AI92" s="174">
        <v>3.03</v>
      </c>
      <c r="AJ92" s="174">
        <v>0</v>
      </c>
      <c r="AK92" s="174">
        <v>7.43</v>
      </c>
      <c r="AL92" s="174">
        <v>0</v>
      </c>
      <c r="AM92" s="174">
        <v>0</v>
      </c>
      <c r="AN92" s="174">
        <v>0</v>
      </c>
      <c r="AO92" s="174">
        <v>22.12</v>
      </c>
      <c r="AP92" s="174">
        <v>0</v>
      </c>
      <c r="AQ92" s="174">
        <v>0</v>
      </c>
      <c r="AR92" s="174">
        <v>0</v>
      </c>
      <c r="AS92" s="174">
        <v>0</v>
      </c>
      <c r="AT92" s="174">
        <v>0</v>
      </c>
      <c r="AU92" s="174">
        <v>0</v>
      </c>
      <c r="AV92" s="174">
        <v>0</v>
      </c>
      <c r="AW92" s="174">
        <v>0</v>
      </c>
      <c r="AX92" s="174">
        <v>0</v>
      </c>
      <c r="AY92" s="174">
        <v>0</v>
      </c>
    </row>
    <row r="93" spans="1:51">
      <c r="A93" t="s">
        <v>135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74"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 s="174">
        <v>0</v>
      </c>
      <c r="AA93" s="174">
        <v>0</v>
      </c>
      <c r="AB93" s="174">
        <v>0</v>
      </c>
      <c r="AC93" s="174">
        <v>0</v>
      </c>
      <c r="AD93" s="174">
        <v>0</v>
      </c>
      <c r="AE93" s="174">
        <v>0</v>
      </c>
      <c r="AF93" s="174">
        <v>0</v>
      </c>
      <c r="AG93" s="174">
        <v>7.05</v>
      </c>
      <c r="AH93" s="174">
        <v>0</v>
      </c>
      <c r="AI93" s="174">
        <v>3.03</v>
      </c>
      <c r="AJ93" s="174">
        <v>0</v>
      </c>
      <c r="AK93" s="174">
        <v>7.43</v>
      </c>
      <c r="AL93" s="174">
        <v>0</v>
      </c>
      <c r="AM93" s="174">
        <v>0</v>
      </c>
      <c r="AN93" s="174">
        <v>0</v>
      </c>
      <c r="AO93" s="174">
        <v>22.12</v>
      </c>
      <c r="AP93" s="174">
        <v>0</v>
      </c>
      <c r="AQ93" s="174">
        <v>0</v>
      </c>
      <c r="AR93" s="174">
        <v>0</v>
      </c>
      <c r="AS93" s="174">
        <v>0</v>
      </c>
      <c r="AT93" s="174">
        <v>0</v>
      </c>
      <c r="AU93" s="174">
        <v>0</v>
      </c>
      <c r="AV93" s="174">
        <v>0</v>
      </c>
      <c r="AW93" s="174">
        <v>0</v>
      </c>
      <c r="AX93" s="174">
        <v>0</v>
      </c>
      <c r="AY93" s="174">
        <v>0</v>
      </c>
    </row>
    <row r="94" spans="1:51">
      <c r="A94" t="s">
        <v>136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  <c r="N94" s="174">
        <v>0</v>
      </c>
      <c r="O94" s="174">
        <v>0</v>
      </c>
      <c r="P94" s="174">
        <v>0</v>
      </c>
      <c r="Q94" s="174">
        <v>0</v>
      </c>
      <c r="R94" s="174">
        <v>0</v>
      </c>
      <c r="S94" s="174">
        <v>0</v>
      </c>
      <c r="T94" s="174">
        <v>0</v>
      </c>
      <c r="U94" s="174">
        <v>0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7.05</v>
      </c>
      <c r="AH94" s="174">
        <v>0</v>
      </c>
      <c r="AI94" s="174">
        <v>3.03</v>
      </c>
      <c r="AJ94" s="174">
        <v>0</v>
      </c>
      <c r="AK94" s="174">
        <v>7.43</v>
      </c>
      <c r="AL94" s="174">
        <v>0</v>
      </c>
      <c r="AM94" s="174">
        <v>0</v>
      </c>
      <c r="AN94" s="174">
        <v>0</v>
      </c>
      <c r="AO94" s="174">
        <v>22.12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</row>
    <row r="95" spans="1:51">
      <c r="A95" t="s">
        <v>137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  <c r="N95" s="174">
        <v>0</v>
      </c>
      <c r="O95" s="174">
        <v>0</v>
      </c>
      <c r="P95" s="174">
        <v>0</v>
      </c>
      <c r="Q95" s="174">
        <v>0</v>
      </c>
      <c r="R95" s="174">
        <v>0</v>
      </c>
      <c r="S95" s="174">
        <v>0</v>
      </c>
      <c r="T95" s="174">
        <v>0</v>
      </c>
      <c r="U95" s="174">
        <v>0</v>
      </c>
      <c r="V95" s="174">
        <v>0</v>
      </c>
      <c r="W95" s="174">
        <v>0</v>
      </c>
      <c r="X95" s="174">
        <v>0</v>
      </c>
      <c r="Y95" s="174">
        <v>0</v>
      </c>
      <c r="Z95" s="174">
        <v>0</v>
      </c>
      <c r="AA95" s="174">
        <v>0</v>
      </c>
      <c r="AB95" s="174">
        <v>0</v>
      </c>
      <c r="AC95" s="174">
        <v>0</v>
      </c>
      <c r="AD95" s="174">
        <v>0</v>
      </c>
      <c r="AE95" s="174">
        <v>0</v>
      </c>
      <c r="AF95" s="174">
        <v>0</v>
      </c>
      <c r="AG95" s="174">
        <v>7.05</v>
      </c>
      <c r="AH95" s="174">
        <v>0</v>
      </c>
      <c r="AI95" s="174">
        <v>3.03</v>
      </c>
      <c r="AJ95" s="174">
        <v>0</v>
      </c>
      <c r="AK95" s="174">
        <v>7.43</v>
      </c>
      <c r="AL95" s="174">
        <v>0</v>
      </c>
      <c r="AM95" s="174">
        <v>0</v>
      </c>
      <c r="AN95" s="174">
        <v>0</v>
      </c>
      <c r="AO95" s="174">
        <v>22.12</v>
      </c>
      <c r="AP95" s="174">
        <v>0</v>
      </c>
      <c r="AQ95" s="174">
        <v>0</v>
      </c>
      <c r="AR95" s="174">
        <v>0</v>
      </c>
      <c r="AS95" s="174">
        <v>0</v>
      </c>
      <c r="AT95" s="174">
        <v>0</v>
      </c>
      <c r="AU95" s="174">
        <v>0</v>
      </c>
      <c r="AV95" s="174">
        <v>0</v>
      </c>
      <c r="AW95" s="174">
        <v>0</v>
      </c>
      <c r="AX95" s="174">
        <v>0</v>
      </c>
      <c r="AY95" s="174">
        <v>0</v>
      </c>
    </row>
    <row r="96" spans="1:51">
      <c r="A96" t="s">
        <v>138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  <c r="Q96" s="174">
        <v>0</v>
      </c>
      <c r="R96" s="174">
        <v>0</v>
      </c>
      <c r="S96" s="174">
        <v>0</v>
      </c>
      <c r="T96" s="174">
        <v>0</v>
      </c>
      <c r="U96" s="174">
        <v>0</v>
      </c>
      <c r="V96" s="174">
        <v>0</v>
      </c>
      <c r="W96" s="174">
        <v>0</v>
      </c>
      <c r="X96" s="174">
        <v>0</v>
      </c>
      <c r="Y96" s="174">
        <v>0</v>
      </c>
      <c r="Z96" s="174">
        <v>0</v>
      </c>
      <c r="AA96" s="174">
        <v>0</v>
      </c>
      <c r="AB96" s="174">
        <v>0</v>
      </c>
      <c r="AC96" s="174">
        <v>0</v>
      </c>
      <c r="AD96" s="174">
        <v>0</v>
      </c>
      <c r="AE96" s="174">
        <v>0</v>
      </c>
      <c r="AF96" s="174">
        <v>0</v>
      </c>
      <c r="AG96" s="174">
        <v>7.05</v>
      </c>
      <c r="AH96" s="174">
        <v>0</v>
      </c>
      <c r="AI96" s="174">
        <v>3.03</v>
      </c>
      <c r="AJ96" s="174">
        <v>0</v>
      </c>
      <c r="AK96" s="174">
        <v>7.43</v>
      </c>
      <c r="AL96" s="174">
        <v>0</v>
      </c>
      <c r="AM96" s="174">
        <v>0</v>
      </c>
      <c r="AN96" s="174">
        <v>0</v>
      </c>
      <c r="AO96" s="174">
        <v>22.12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</row>
    <row r="97" spans="1:51">
      <c r="A97" t="s">
        <v>139</v>
      </c>
      <c r="B97" s="174">
        <v>0</v>
      </c>
      <c r="C97" s="174">
        <v>0</v>
      </c>
      <c r="D97" s="174">
        <v>0</v>
      </c>
      <c r="E97" s="174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 s="174">
        <v>0</v>
      </c>
      <c r="AA97" s="174">
        <v>0</v>
      </c>
      <c r="AB97" s="174">
        <v>0</v>
      </c>
      <c r="AC97" s="174">
        <v>0</v>
      </c>
      <c r="AD97" s="174">
        <v>0</v>
      </c>
      <c r="AE97" s="174">
        <v>0</v>
      </c>
      <c r="AF97" s="174">
        <v>0</v>
      </c>
      <c r="AG97" s="174">
        <v>7.05</v>
      </c>
      <c r="AH97" s="174">
        <v>0</v>
      </c>
      <c r="AI97" s="174">
        <v>3.03</v>
      </c>
      <c r="AJ97" s="174">
        <v>0</v>
      </c>
      <c r="AK97" s="174">
        <v>7.43</v>
      </c>
      <c r="AL97" s="174">
        <v>0</v>
      </c>
      <c r="AM97" s="174">
        <v>0</v>
      </c>
      <c r="AN97" s="174">
        <v>0</v>
      </c>
      <c r="AO97" s="174">
        <v>22.12</v>
      </c>
      <c r="AP97" s="174">
        <v>0</v>
      </c>
      <c r="AQ97" s="174">
        <v>0</v>
      </c>
      <c r="AR97" s="174">
        <v>0</v>
      </c>
      <c r="AS97" s="174">
        <v>0</v>
      </c>
      <c r="AT97" s="174">
        <v>0</v>
      </c>
      <c r="AU97" s="174">
        <v>0</v>
      </c>
      <c r="AV97" s="174">
        <v>0</v>
      </c>
      <c r="AW97" s="174">
        <v>0</v>
      </c>
      <c r="AX97" s="174">
        <v>0</v>
      </c>
      <c r="AY97" s="174">
        <v>0</v>
      </c>
    </row>
    <row r="98" spans="1:51">
      <c r="A98" t="s">
        <v>140</v>
      </c>
      <c r="B98" s="174">
        <v>0</v>
      </c>
      <c r="C98" s="174">
        <v>0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 s="174">
        <v>0</v>
      </c>
      <c r="AA98" s="174">
        <v>0</v>
      </c>
      <c r="AB98" s="174">
        <v>0</v>
      </c>
      <c r="AC98" s="174">
        <v>0</v>
      </c>
      <c r="AD98" s="174">
        <v>0</v>
      </c>
      <c r="AE98" s="174">
        <v>0</v>
      </c>
      <c r="AF98" s="174">
        <v>0</v>
      </c>
      <c r="AG98" s="174">
        <v>7.05</v>
      </c>
      <c r="AH98" s="174">
        <v>0</v>
      </c>
      <c r="AI98" s="174">
        <v>3.03</v>
      </c>
      <c r="AJ98" s="174">
        <v>0</v>
      </c>
      <c r="AK98" s="174">
        <v>7.43</v>
      </c>
      <c r="AL98" s="174">
        <v>0</v>
      </c>
      <c r="AM98" s="174">
        <v>0</v>
      </c>
      <c r="AN98" s="174">
        <v>0</v>
      </c>
      <c r="AO98" s="174">
        <v>22.12</v>
      </c>
      <c r="AP98" s="174">
        <v>0</v>
      </c>
      <c r="AQ98" s="174">
        <v>0</v>
      </c>
      <c r="AR98" s="174">
        <v>0</v>
      </c>
      <c r="AS98" s="174">
        <v>0</v>
      </c>
      <c r="AT98" s="174">
        <v>0</v>
      </c>
      <c r="AU98" s="174">
        <v>0</v>
      </c>
      <c r="AV98" s="174">
        <v>0</v>
      </c>
      <c r="AW98" s="174">
        <v>0</v>
      </c>
      <c r="AX98" s="174">
        <v>0</v>
      </c>
      <c r="AY98" s="17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0.15880999999999973</v>
      </c>
      <c r="AH99">
        <f t="shared" si="0"/>
        <v>1.0095E-2</v>
      </c>
      <c r="AI99">
        <f t="shared" si="0"/>
        <v>5.7870000000000019E-2</v>
      </c>
      <c r="AJ99">
        <f t="shared" si="0"/>
        <v>1.2100000000000005E-2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45078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482</v>
      </c>
      <c r="AU1" t="s">
        <v>481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4">
        <v>0</v>
      </c>
      <c r="C3" s="174">
        <v>0</v>
      </c>
      <c r="D3" s="174">
        <v>0.25</v>
      </c>
      <c r="E3" s="174">
        <v>0</v>
      </c>
      <c r="F3" s="174">
        <v>0</v>
      </c>
      <c r="G3" s="174">
        <v>0.38</v>
      </c>
      <c r="H3" s="174">
        <v>0</v>
      </c>
      <c r="I3" s="174">
        <v>0</v>
      </c>
      <c r="J3" s="174">
        <v>0.49</v>
      </c>
      <c r="K3" s="174">
        <v>0</v>
      </c>
      <c r="L3" s="174">
        <v>0.02</v>
      </c>
      <c r="M3" s="174">
        <v>0</v>
      </c>
      <c r="N3" s="174">
        <v>0</v>
      </c>
      <c r="O3" s="174">
        <v>0</v>
      </c>
      <c r="P3" s="174">
        <v>0</v>
      </c>
      <c r="Q3" s="174">
        <v>0</v>
      </c>
      <c r="R3" s="174">
        <v>0</v>
      </c>
      <c r="S3" s="174">
        <v>0</v>
      </c>
      <c r="T3" s="174">
        <v>0</v>
      </c>
      <c r="U3" s="174">
        <v>0</v>
      </c>
      <c r="V3" s="174">
        <v>0</v>
      </c>
      <c r="W3" s="174">
        <v>0</v>
      </c>
      <c r="X3" s="174">
        <v>0</v>
      </c>
      <c r="Y3" s="174">
        <v>0</v>
      </c>
      <c r="Z3" s="174">
        <v>0</v>
      </c>
      <c r="AA3" s="174">
        <v>0</v>
      </c>
      <c r="AB3" s="174">
        <v>0</v>
      </c>
      <c r="AC3" s="174">
        <v>2.4300000000000002</v>
      </c>
      <c r="AD3" s="174">
        <v>0</v>
      </c>
      <c r="AE3" s="174">
        <v>0</v>
      </c>
      <c r="AF3" s="174">
        <v>0</v>
      </c>
      <c r="AG3" s="174">
        <v>34.5</v>
      </c>
      <c r="AH3" s="174">
        <v>0</v>
      </c>
      <c r="AI3" s="174">
        <v>12.12</v>
      </c>
      <c r="AJ3" s="174">
        <v>0</v>
      </c>
      <c r="AK3" s="174">
        <v>29.73</v>
      </c>
      <c r="AL3" s="174">
        <v>0</v>
      </c>
      <c r="AM3" s="174">
        <v>0</v>
      </c>
      <c r="AN3" s="174">
        <v>0</v>
      </c>
      <c r="AO3" s="174">
        <v>88.46</v>
      </c>
      <c r="AP3" s="174">
        <v>0</v>
      </c>
      <c r="AQ3" s="174">
        <v>0</v>
      </c>
      <c r="AR3" s="174">
        <v>0</v>
      </c>
      <c r="AS3" s="174">
        <v>0</v>
      </c>
      <c r="AT3" s="174">
        <v>0</v>
      </c>
      <c r="AU3" s="174">
        <v>1.07</v>
      </c>
      <c r="AV3" s="174">
        <v>0</v>
      </c>
      <c r="AW3" s="174">
        <v>0</v>
      </c>
      <c r="AX3" s="174">
        <v>0</v>
      </c>
      <c r="AY3" s="174">
        <v>0</v>
      </c>
    </row>
    <row r="4" spans="1:51">
      <c r="A4" t="s">
        <v>46</v>
      </c>
      <c r="B4" s="174">
        <v>0</v>
      </c>
      <c r="C4" s="174">
        <v>0</v>
      </c>
      <c r="D4" s="174">
        <v>0.25</v>
      </c>
      <c r="E4" s="174">
        <v>0</v>
      </c>
      <c r="F4" s="174">
        <v>0</v>
      </c>
      <c r="G4" s="174">
        <v>0.38</v>
      </c>
      <c r="H4" s="174">
        <v>0</v>
      </c>
      <c r="I4" s="174">
        <v>0</v>
      </c>
      <c r="J4" s="174">
        <v>0.49</v>
      </c>
      <c r="K4" s="174">
        <v>0</v>
      </c>
      <c r="L4" s="174">
        <v>0.02</v>
      </c>
      <c r="M4" s="174">
        <v>0</v>
      </c>
      <c r="N4" s="174">
        <v>0</v>
      </c>
      <c r="O4" s="174">
        <v>0</v>
      </c>
      <c r="P4" s="174">
        <v>0</v>
      </c>
      <c r="Q4" s="174">
        <v>0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 s="174">
        <v>0</v>
      </c>
      <c r="AA4" s="174">
        <v>0</v>
      </c>
      <c r="AB4" s="174">
        <v>0</v>
      </c>
      <c r="AC4" s="174">
        <v>2.4300000000000002</v>
      </c>
      <c r="AD4" s="174">
        <v>0</v>
      </c>
      <c r="AE4" s="174">
        <v>0</v>
      </c>
      <c r="AF4" s="174">
        <v>0</v>
      </c>
      <c r="AG4" s="174">
        <v>34.5</v>
      </c>
      <c r="AH4" s="174">
        <v>0</v>
      </c>
      <c r="AI4" s="174">
        <v>12.12</v>
      </c>
      <c r="AJ4" s="174">
        <v>0</v>
      </c>
      <c r="AK4" s="174">
        <v>29.73</v>
      </c>
      <c r="AL4" s="174">
        <v>0</v>
      </c>
      <c r="AM4" s="174">
        <v>0</v>
      </c>
      <c r="AN4" s="174">
        <v>0</v>
      </c>
      <c r="AO4" s="174">
        <v>88.46</v>
      </c>
      <c r="AP4" s="174">
        <v>0</v>
      </c>
      <c r="AQ4" s="174">
        <v>0</v>
      </c>
      <c r="AR4" s="174">
        <v>0</v>
      </c>
      <c r="AS4" s="174">
        <v>0</v>
      </c>
      <c r="AT4" s="174">
        <v>0</v>
      </c>
      <c r="AU4" s="174">
        <v>1.07</v>
      </c>
      <c r="AV4" s="174">
        <v>0</v>
      </c>
      <c r="AW4" s="174">
        <v>0</v>
      </c>
      <c r="AX4" s="174">
        <v>0</v>
      </c>
      <c r="AY4" s="174">
        <v>0</v>
      </c>
    </row>
    <row r="5" spans="1:51">
      <c r="A5" t="s">
        <v>47</v>
      </c>
      <c r="B5" s="174">
        <v>0</v>
      </c>
      <c r="C5" s="174">
        <v>0</v>
      </c>
      <c r="D5" s="174">
        <v>0.25</v>
      </c>
      <c r="E5" s="174">
        <v>0</v>
      </c>
      <c r="F5" s="174">
        <v>0</v>
      </c>
      <c r="G5" s="174">
        <v>0.38</v>
      </c>
      <c r="H5" s="174">
        <v>0</v>
      </c>
      <c r="I5" s="174">
        <v>0</v>
      </c>
      <c r="J5" s="174">
        <v>0.52</v>
      </c>
      <c r="K5" s="174">
        <v>0</v>
      </c>
      <c r="L5" s="174">
        <v>0.02</v>
      </c>
      <c r="M5" s="174">
        <v>0</v>
      </c>
      <c r="N5" s="174">
        <v>0</v>
      </c>
      <c r="O5" s="174">
        <v>0</v>
      </c>
      <c r="P5" s="174">
        <v>0</v>
      </c>
      <c r="Q5" s="174">
        <v>0</v>
      </c>
      <c r="R5" s="174">
        <v>0</v>
      </c>
      <c r="S5" s="174">
        <v>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 s="174">
        <v>0</v>
      </c>
      <c r="AA5" s="174">
        <v>0</v>
      </c>
      <c r="AB5" s="174">
        <v>0</v>
      </c>
      <c r="AC5" s="174">
        <v>2.4300000000000002</v>
      </c>
      <c r="AD5" s="174">
        <v>0</v>
      </c>
      <c r="AE5" s="174">
        <v>0</v>
      </c>
      <c r="AF5" s="174">
        <v>0</v>
      </c>
      <c r="AG5" s="174">
        <v>34.5</v>
      </c>
      <c r="AH5" s="174">
        <v>0</v>
      </c>
      <c r="AI5" s="174">
        <v>12.12</v>
      </c>
      <c r="AJ5" s="174">
        <v>0</v>
      </c>
      <c r="AK5" s="174">
        <v>29.73</v>
      </c>
      <c r="AL5" s="174">
        <v>0</v>
      </c>
      <c r="AM5" s="174">
        <v>0</v>
      </c>
      <c r="AN5" s="174">
        <v>0</v>
      </c>
      <c r="AO5" s="174">
        <v>88.46</v>
      </c>
      <c r="AP5" s="174">
        <v>0</v>
      </c>
      <c r="AQ5" s="174">
        <v>0</v>
      </c>
      <c r="AR5" s="174">
        <v>0</v>
      </c>
      <c r="AS5" s="174">
        <v>0</v>
      </c>
      <c r="AT5" s="174">
        <v>0</v>
      </c>
      <c r="AU5" s="174">
        <v>1.07</v>
      </c>
      <c r="AV5" s="174">
        <v>0</v>
      </c>
      <c r="AW5" s="174">
        <v>0</v>
      </c>
      <c r="AX5" s="174">
        <v>0</v>
      </c>
      <c r="AY5" s="174">
        <v>0</v>
      </c>
    </row>
    <row r="6" spans="1:51">
      <c r="A6" t="s">
        <v>48</v>
      </c>
      <c r="B6" s="174">
        <v>0</v>
      </c>
      <c r="C6" s="174">
        <v>0</v>
      </c>
      <c r="D6" s="174">
        <v>0.25</v>
      </c>
      <c r="E6" s="174">
        <v>0</v>
      </c>
      <c r="F6" s="174">
        <v>0</v>
      </c>
      <c r="G6" s="174">
        <v>0.38</v>
      </c>
      <c r="H6" s="174">
        <v>0</v>
      </c>
      <c r="I6" s="174">
        <v>0</v>
      </c>
      <c r="J6" s="174">
        <v>0.52</v>
      </c>
      <c r="K6" s="174">
        <v>0</v>
      </c>
      <c r="L6" s="174">
        <v>0.02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2.4300000000000002</v>
      </c>
      <c r="AD6" s="174">
        <v>0</v>
      </c>
      <c r="AE6" s="174">
        <v>0</v>
      </c>
      <c r="AF6" s="174">
        <v>0</v>
      </c>
      <c r="AG6" s="174">
        <v>49.65</v>
      </c>
      <c r="AH6" s="174">
        <v>0</v>
      </c>
      <c r="AI6" s="174">
        <v>0</v>
      </c>
      <c r="AJ6" s="174">
        <v>0</v>
      </c>
      <c r="AK6" s="174">
        <v>29.73</v>
      </c>
      <c r="AL6" s="174">
        <v>0</v>
      </c>
      <c r="AM6" s="174">
        <v>0</v>
      </c>
      <c r="AN6" s="174">
        <v>0</v>
      </c>
      <c r="AO6" s="174">
        <v>88.46</v>
      </c>
      <c r="AP6" s="174">
        <v>0</v>
      </c>
      <c r="AQ6" s="174">
        <v>0</v>
      </c>
      <c r="AR6" s="174">
        <v>0</v>
      </c>
      <c r="AS6" s="174">
        <v>0</v>
      </c>
      <c r="AT6" s="174">
        <v>0</v>
      </c>
      <c r="AU6" s="174">
        <v>0.86</v>
      </c>
      <c r="AV6" s="174">
        <v>0</v>
      </c>
      <c r="AW6" s="174">
        <v>0</v>
      </c>
      <c r="AX6" s="174">
        <v>0</v>
      </c>
      <c r="AY6" s="174">
        <v>0</v>
      </c>
    </row>
    <row r="7" spans="1:51">
      <c r="A7" t="s">
        <v>49</v>
      </c>
      <c r="B7" s="174">
        <v>0</v>
      </c>
      <c r="C7" s="174">
        <v>0</v>
      </c>
      <c r="D7" s="174">
        <v>0.25</v>
      </c>
      <c r="E7" s="174">
        <v>0</v>
      </c>
      <c r="F7" s="174">
        <v>0</v>
      </c>
      <c r="G7" s="174">
        <v>0.38</v>
      </c>
      <c r="H7" s="174">
        <v>0</v>
      </c>
      <c r="I7" s="174">
        <v>0</v>
      </c>
      <c r="J7" s="174">
        <v>0.52</v>
      </c>
      <c r="K7" s="174">
        <v>0</v>
      </c>
      <c r="L7" s="174">
        <v>0.02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2.4300000000000002</v>
      </c>
      <c r="AD7" s="174">
        <v>0</v>
      </c>
      <c r="AE7" s="174">
        <v>0</v>
      </c>
      <c r="AF7" s="174">
        <v>0</v>
      </c>
      <c r="AG7" s="174">
        <v>33.75</v>
      </c>
      <c r="AH7" s="174">
        <v>0</v>
      </c>
      <c r="AI7" s="174">
        <v>15.15</v>
      </c>
      <c r="AJ7" s="174">
        <v>0</v>
      </c>
      <c r="AK7" s="174">
        <v>29.73</v>
      </c>
      <c r="AL7" s="174">
        <v>0</v>
      </c>
      <c r="AM7" s="174">
        <v>0</v>
      </c>
      <c r="AN7" s="174">
        <v>0</v>
      </c>
      <c r="AO7" s="174">
        <v>88.46</v>
      </c>
      <c r="AP7" s="174">
        <v>0</v>
      </c>
      <c r="AQ7" s="174">
        <v>0</v>
      </c>
      <c r="AR7" s="174">
        <v>0</v>
      </c>
      <c r="AS7" s="174">
        <v>0</v>
      </c>
      <c r="AT7" s="174">
        <v>0</v>
      </c>
      <c r="AU7" s="174">
        <v>0.86</v>
      </c>
      <c r="AV7" s="174">
        <v>0</v>
      </c>
      <c r="AW7" s="174">
        <v>0</v>
      </c>
      <c r="AX7" s="174">
        <v>0</v>
      </c>
      <c r="AY7" s="174">
        <v>0</v>
      </c>
    </row>
    <row r="8" spans="1:51">
      <c r="A8" t="s">
        <v>50</v>
      </c>
      <c r="B8" s="174">
        <v>0</v>
      </c>
      <c r="C8" s="174">
        <v>0</v>
      </c>
      <c r="D8" s="174">
        <v>0.25</v>
      </c>
      <c r="E8" s="174">
        <v>0</v>
      </c>
      <c r="F8" s="174">
        <v>0</v>
      </c>
      <c r="G8" s="174">
        <v>0.38</v>
      </c>
      <c r="H8" s="174">
        <v>0</v>
      </c>
      <c r="I8" s="174">
        <v>0</v>
      </c>
      <c r="J8" s="174">
        <v>0.52</v>
      </c>
      <c r="K8" s="174">
        <v>0</v>
      </c>
      <c r="L8" s="174">
        <v>0.02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2.4300000000000002</v>
      </c>
      <c r="AD8" s="174">
        <v>0</v>
      </c>
      <c r="AE8" s="174">
        <v>0</v>
      </c>
      <c r="AF8" s="174">
        <v>0</v>
      </c>
      <c r="AG8" s="174">
        <v>33.75</v>
      </c>
      <c r="AH8" s="174">
        <v>0</v>
      </c>
      <c r="AI8" s="174">
        <v>15.15</v>
      </c>
      <c r="AJ8" s="174">
        <v>0</v>
      </c>
      <c r="AK8" s="174">
        <v>29.73</v>
      </c>
      <c r="AL8" s="174">
        <v>0</v>
      </c>
      <c r="AM8" s="174">
        <v>0</v>
      </c>
      <c r="AN8" s="174">
        <v>0</v>
      </c>
      <c r="AO8" s="174">
        <v>88.46</v>
      </c>
      <c r="AP8" s="174">
        <v>0</v>
      </c>
      <c r="AQ8" s="174">
        <v>0</v>
      </c>
      <c r="AR8" s="174">
        <v>0</v>
      </c>
      <c r="AS8" s="174">
        <v>0</v>
      </c>
      <c r="AT8" s="174">
        <v>0</v>
      </c>
      <c r="AU8" s="174">
        <v>0.86</v>
      </c>
      <c r="AV8" s="174">
        <v>0</v>
      </c>
      <c r="AW8" s="174">
        <v>0</v>
      </c>
      <c r="AX8" s="174">
        <v>0</v>
      </c>
      <c r="AY8" s="174">
        <v>0</v>
      </c>
    </row>
    <row r="9" spans="1:51">
      <c r="A9" t="s">
        <v>51</v>
      </c>
      <c r="B9" s="174">
        <v>0</v>
      </c>
      <c r="C9" s="174">
        <v>0</v>
      </c>
      <c r="D9" s="174">
        <v>0.25</v>
      </c>
      <c r="E9" s="174">
        <v>0</v>
      </c>
      <c r="F9" s="174">
        <v>0</v>
      </c>
      <c r="G9" s="174">
        <v>0.38</v>
      </c>
      <c r="H9" s="174">
        <v>0</v>
      </c>
      <c r="I9" s="174">
        <v>0</v>
      </c>
      <c r="J9" s="174">
        <v>0.52</v>
      </c>
      <c r="K9" s="174">
        <v>0</v>
      </c>
      <c r="L9" s="174">
        <v>0.02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2.4300000000000002</v>
      </c>
      <c r="AD9" s="174">
        <v>0</v>
      </c>
      <c r="AE9" s="174">
        <v>0</v>
      </c>
      <c r="AF9" s="174">
        <v>0</v>
      </c>
      <c r="AG9" s="174">
        <v>33.75</v>
      </c>
      <c r="AH9" s="174">
        <v>0</v>
      </c>
      <c r="AI9" s="174">
        <v>15.15</v>
      </c>
      <c r="AJ9" s="174">
        <v>0</v>
      </c>
      <c r="AK9" s="174">
        <v>29.73</v>
      </c>
      <c r="AL9" s="174">
        <v>0</v>
      </c>
      <c r="AM9" s="174">
        <v>0</v>
      </c>
      <c r="AN9" s="174">
        <v>0</v>
      </c>
      <c r="AO9" s="174">
        <v>88.46</v>
      </c>
      <c r="AP9" s="174">
        <v>0</v>
      </c>
      <c r="AQ9" s="174">
        <v>0</v>
      </c>
      <c r="AR9" s="174">
        <v>0</v>
      </c>
      <c r="AS9" s="174">
        <v>0</v>
      </c>
      <c r="AT9" s="174">
        <v>0</v>
      </c>
      <c r="AU9" s="174">
        <v>0.86</v>
      </c>
      <c r="AV9" s="174">
        <v>0</v>
      </c>
      <c r="AW9" s="174">
        <v>0</v>
      </c>
      <c r="AX9" s="174">
        <v>0</v>
      </c>
      <c r="AY9" s="174">
        <v>0</v>
      </c>
    </row>
    <row r="10" spans="1:51">
      <c r="A10" t="s">
        <v>52</v>
      </c>
      <c r="B10" s="174">
        <v>0</v>
      </c>
      <c r="C10" s="174">
        <v>0</v>
      </c>
      <c r="D10" s="174">
        <v>0.25</v>
      </c>
      <c r="E10" s="174">
        <v>0</v>
      </c>
      <c r="F10" s="174">
        <v>0</v>
      </c>
      <c r="G10" s="174">
        <v>0.38</v>
      </c>
      <c r="H10" s="174">
        <v>0</v>
      </c>
      <c r="I10" s="174">
        <v>0</v>
      </c>
      <c r="J10" s="174">
        <v>0.52</v>
      </c>
      <c r="K10" s="174">
        <v>0</v>
      </c>
      <c r="L10" s="174">
        <v>0.02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2.4300000000000002</v>
      </c>
      <c r="AD10" s="174">
        <v>0</v>
      </c>
      <c r="AE10" s="174">
        <v>0</v>
      </c>
      <c r="AF10" s="174">
        <v>0</v>
      </c>
      <c r="AG10" s="174">
        <v>33.75</v>
      </c>
      <c r="AH10" s="174">
        <v>0</v>
      </c>
      <c r="AI10" s="174">
        <v>15.15</v>
      </c>
      <c r="AJ10" s="174">
        <v>0</v>
      </c>
      <c r="AK10" s="174">
        <v>29.73</v>
      </c>
      <c r="AL10" s="174">
        <v>0</v>
      </c>
      <c r="AM10" s="174">
        <v>0</v>
      </c>
      <c r="AN10" s="174">
        <v>0</v>
      </c>
      <c r="AO10" s="174">
        <v>88.46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0.86</v>
      </c>
      <c r="AV10" s="174">
        <v>0</v>
      </c>
      <c r="AW10" s="174">
        <v>0</v>
      </c>
      <c r="AX10" s="174">
        <v>0</v>
      </c>
      <c r="AY10" s="174">
        <v>0</v>
      </c>
    </row>
    <row r="11" spans="1:51">
      <c r="A11" t="s">
        <v>53</v>
      </c>
      <c r="B11" s="174">
        <v>0</v>
      </c>
      <c r="C11" s="174">
        <v>0</v>
      </c>
      <c r="D11" s="174">
        <v>0.26</v>
      </c>
      <c r="E11" s="174">
        <v>0</v>
      </c>
      <c r="F11" s="174">
        <v>0</v>
      </c>
      <c r="G11" s="174">
        <v>0.38</v>
      </c>
      <c r="H11" s="174">
        <v>0</v>
      </c>
      <c r="I11" s="174">
        <v>0</v>
      </c>
      <c r="J11" s="174">
        <v>0.52</v>
      </c>
      <c r="K11" s="174">
        <v>0</v>
      </c>
      <c r="L11" s="174">
        <v>0.02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2.4300000000000002</v>
      </c>
      <c r="AD11" s="174">
        <v>0</v>
      </c>
      <c r="AE11" s="174">
        <v>0</v>
      </c>
      <c r="AF11" s="174">
        <v>0</v>
      </c>
      <c r="AG11" s="174">
        <v>33.75</v>
      </c>
      <c r="AH11" s="174">
        <v>0</v>
      </c>
      <c r="AI11" s="174">
        <v>15.15</v>
      </c>
      <c r="AJ11" s="174">
        <v>0</v>
      </c>
      <c r="AK11" s="174">
        <v>29.73</v>
      </c>
      <c r="AL11" s="174">
        <v>0</v>
      </c>
      <c r="AM11" s="174">
        <v>0</v>
      </c>
      <c r="AN11" s="174">
        <v>0</v>
      </c>
      <c r="AO11" s="174">
        <v>88.46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0.86</v>
      </c>
      <c r="AV11" s="174">
        <v>0</v>
      </c>
      <c r="AW11" s="174">
        <v>0</v>
      </c>
      <c r="AX11" s="174">
        <v>0</v>
      </c>
      <c r="AY11" s="174">
        <v>0</v>
      </c>
    </row>
    <row r="12" spans="1:51">
      <c r="A12" t="s">
        <v>54</v>
      </c>
      <c r="B12" s="174">
        <v>0</v>
      </c>
      <c r="C12" s="174">
        <v>0</v>
      </c>
      <c r="D12" s="174">
        <v>0.26</v>
      </c>
      <c r="E12" s="174">
        <v>0</v>
      </c>
      <c r="F12" s="174">
        <v>0</v>
      </c>
      <c r="G12" s="174">
        <v>0.38</v>
      </c>
      <c r="H12" s="174">
        <v>0</v>
      </c>
      <c r="I12" s="174">
        <v>0</v>
      </c>
      <c r="J12" s="174">
        <v>0.52</v>
      </c>
      <c r="K12" s="174">
        <v>0</v>
      </c>
      <c r="L12" s="174">
        <v>0.02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2.38</v>
      </c>
      <c r="AD12" s="174">
        <v>0</v>
      </c>
      <c r="AE12" s="174">
        <v>0</v>
      </c>
      <c r="AF12" s="174">
        <v>0</v>
      </c>
      <c r="AG12" s="174">
        <v>33.75</v>
      </c>
      <c r="AH12" s="174">
        <v>0</v>
      </c>
      <c r="AI12" s="174">
        <v>15.15</v>
      </c>
      <c r="AJ12" s="174">
        <v>0</v>
      </c>
      <c r="AK12" s="174">
        <v>29.73</v>
      </c>
      <c r="AL12" s="174">
        <v>0</v>
      </c>
      <c r="AM12" s="174">
        <v>0</v>
      </c>
      <c r="AN12" s="174">
        <v>0</v>
      </c>
      <c r="AO12" s="174">
        <v>88.46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0.86</v>
      </c>
      <c r="AV12" s="174">
        <v>0</v>
      </c>
      <c r="AW12" s="174">
        <v>0</v>
      </c>
      <c r="AX12" s="174">
        <v>0</v>
      </c>
      <c r="AY12" s="174">
        <v>0</v>
      </c>
    </row>
    <row r="13" spans="1:51">
      <c r="A13" t="s">
        <v>55</v>
      </c>
      <c r="B13" s="174">
        <v>0</v>
      </c>
      <c r="C13" s="174">
        <v>0</v>
      </c>
      <c r="D13" s="174">
        <v>0.26</v>
      </c>
      <c r="E13" s="174">
        <v>0</v>
      </c>
      <c r="F13" s="174">
        <v>0</v>
      </c>
      <c r="G13" s="174">
        <v>0.38</v>
      </c>
      <c r="H13" s="174">
        <v>0</v>
      </c>
      <c r="I13" s="174">
        <v>0</v>
      </c>
      <c r="J13" s="174">
        <v>0.52</v>
      </c>
      <c r="K13" s="174">
        <v>0</v>
      </c>
      <c r="L13" s="174">
        <v>0.02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2.38</v>
      </c>
      <c r="AD13" s="174">
        <v>0</v>
      </c>
      <c r="AE13" s="174">
        <v>0</v>
      </c>
      <c r="AF13" s="174">
        <v>0</v>
      </c>
      <c r="AG13" s="174">
        <v>33.75</v>
      </c>
      <c r="AH13" s="174">
        <v>0</v>
      </c>
      <c r="AI13" s="174">
        <v>15.15</v>
      </c>
      <c r="AJ13" s="174">
        <v>0</v>
      </c>
      <c r="AK13" s="174">
        <v>29.73</v>
      </c>
      <c r="AL13" s="174">
        <v>0</v>
      </c>
      <c r="AM13" s="174">
        <v>0</v>
      </c>
      <c r="AN13" s="174">
        <v>0</v>
      </c>
      <c r="AO13" s="174">
        <v>88.46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0.86</v>
      </c>
      <c r="AV13" s="174">
        <v>0</v>
      </c>
      <c r="AW13" s="174">
        <v>0</v>
      </c>
      <c r="AX13" s="174">
        <v>0</v>
      </c>
      <c r="AY13" s="174">
        <v>0</v>
      </c>
    </row>
    <row r="14" spans="1:51">
      <c r="A14" t="s">
        <v>56</v>
      </c>
      <c r="B14" s="174">
        <v>0</v>
      </c>
      <c r="C14" s="174">
        <v>0</v>
      </c>
      <c r="D14" s="174">
        <v>0.26</v>
      </c>
      <c r="E14" s="174">
        <v>0</v>
      </c>
      <c r="F14" s="174">
        <v>0</v>
      </c>
      <c r="G14" s="174">
        <v>0.38</v>
      </c>
      <c r="H14" s="174">
        <v>0</v>
      </c>
      <c r="I14" s="174">
        <v>0</v>
      </c>
      <c r="J14" s="174">
        <v>0.52</v>
      </c>
      <c r="K14" s="174">
        <v>0</v>
      </c>
      <c r="L14" s="174">
        <v>0.02</v>
      </c>
      <c r="M14" s="174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2.38</v>
      </c>
      <c r="AD14" s="174">
        <v>0</v>
      </c>
      <c r="AE14" s="174">
        <v>0</v>
      </c>
      <c r="AF14" s="174">
        <v>0</v>
      </c>
      <c r="AG14" s="174">
        <v>33.75</v>
      </c>
      <c r="AH14" s="174">
        <v>0</v>
      </c>
      <c r="AI14" s="174">
        <v>15.15</v>
      </c>
      <c r="AJ14" s="174">
        <v>0</v>
      </c>
      <c r="AK14" s="174">
        <v>29.73</v>
      </c>
      <c r="AL14" s="174">
        <v>0</v>
      </c>
      <c r="AM14" s="174">
        <v>0</v>
      </c>
      <c r="AN14" s="174">
        <v>0</v>
      </c>
      <c r="AO14" s="174">
        <v>88.46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0.86</v>
      </c>
      <c r="AV14" s="174">
        <v>0</v>
      </c>
      <c r="AW14" s="174">
        <v>0</v>
      </c>
      <c r="AX14" s="174">
        <v>0</v>
      </c>
      <c r="AY14" s="174">
        <v>0</v>
      </c>
    </row>
    <row r="15" spans="1:51">
      <c r="A15" t="s">
        <v>57</v>
      </c>
      <c r="B15" s="174">
        <v>0</v>
      </c>
      <c r="C15" s="174">
        <v>0</v>
      </c>
      <c r="D15" s="174">
        <v>0.26</v>
      </c>
      <c r="E15" s="174">
        <v>0</v>
      </c>
      <c r="F15" s="174">
        <v>0</v>
      </c>
      <c r="G15" s="174">
        <v>0.38</v>
      </c>
      <c r="H15" s="174">
        <v>0</v>
      </c>
      <c r="I15" s="174">
        <v>0</v>
      </c>
      <c r="J15" s="174">
        <v>0.52</v>
      </c>
      <c r="K15" s="174">
        <v>0</v>
      </c>
      <c r="L15" s="174">
        <v>0.02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2.38</v>
      </c>
      <c r="AD15" s="174">
        <v>0</v>
      </c>
      <c r="AE15" s="174">
        <v>0</v>
      </c>
      <c r="AF15" s="174">
        <v>0</v>
      </c>
      <c r="AG15" s="174">
        <v>33.75</v>
      </c>
      <c r="AH15" s="174">
        <v>0</v>
      </c>
      <c r="AI15" s="174">
        <v>15.15</v>
      </c>
      <c r="AJ15" s="174">
        <v>0</v>
      </c>
      <c r="AK15" s="174">
        <v>29.73</v>
      </c>
      <c r="AL15" s="174">
        <v>0</v>
      </c>
      <c r="AM15" s="174">
        <v>0</v>
      </c>
      <c r="AN15" s="174">
        <v>0</v>
      </c>
      <c r="AO15" s="174">
        <v>88.46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0.86</v>
      </c>
      <c r="AV15" s="174">
        <v>0</v>
      </c>
      <c r="AW15" s="174">
        <v>0</v>
      </c>
      <c r="AX15" s="174">
        <v>0</v>
      </c>
      <c r="AY15" s="174">
        <v>0</v>
      </c>
    </row>
    <row r="16" spans="1:51">
      <c r="A16" t="s">
        <v>58</v>
      </c>
      <c r="B16" s="174">
        <v>0</v>
      </c>
      <c r="C16" s="174">
        <v>0</v>
      </c>
      <c r="D16" s="174">
        <v>0.26</v>
      </c>
      <c r="E16" s="174">
        <v>0</v>
      </c>
      <c r="F16" s="174">
        <v>0</v>
      </c>
      <c r="G16" s="174">
        <v>0.38</v>
      </c>
      <c r="H16" s="174">
        <v>0</v>
      </c>
      <c r="I16" s="174">
        <v>0</v>
      </c>
      <c r="J16" s="174">
        <v>0.52</v>
      </c>
      <c r="K16" s="174">
        <v>0</v>
      </c>
      <c r="L16" s="174">
        <v>0.02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2.38</v>
      </c>
      <c r="AD16" s="174">
        <v>0</v>
      </c>
      <c r="AE16" s="174">
        <v>0</v>
      </c>
      <c r="AF16" s="174">
        <v>0</v>
      </c>
      <c r="AG16" s="174">
        <v>33.75</v>
      </c>
      <c r="AH16" s="174">
        <v>0</v>
      </c>
      <c r="AI16" s="174">
        <v>15.15</v>
      </c>
      <c r="AJ16" s="174">
        <v>0</v>
      </c>
      <c r="AK16" s="174">
        <v>29.73</v>
      </c>
      <c r="AL16" s="174">
        <v>0</v>
      </c>
      <c r="AM16" s="174">
        <v>0</v>
      </c>
      <c r="AN16" s="174">
        <v>0</v>
      </c>
      <c r="AO16" s="174">
        <v>88.46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0.86</v>
      </c>
      <c r="AV16" s="174">
        <v>0</v>
      </c>
      <c r="AW16" s="174">
        <v>0</v>
      </c>
      <c r="AX16" s="174">
        <v>0</v>
      </c>
      <c r="AY16" s="174">
        <v>0</v>
      </c>
    </row>
    <row r="17" spans="1:51">
      <c r="A17" t="s">
        <v>59</v>
      </c>
      <c r="B17" s="174">
        <v>0</v>
      </c>
      <c r="C17" s="174">
        <v>0</v>
      </c>
      <c r="D17" s="174">
        <v>0.26</v>
      </c>
      <c r="E17" s="174">
        <v>0</v>
      </c>
      <c r="F17" s="174">
        <v>0</v>
      </c>
      <c r="G17" s="174">
        <v>0.38</v>
      </c>
      <c r="H17" s="174">
        <v>0</v>
      </c>
      <c r="I17" s="174">
        <v>0</v>
      </c>
      <c r="J17" s="174">
        <v>0.52</v>
      </c>
      <c r="K17" s="174">
        <v>0</v>
      </c>
      <c r="L17" s="174">
        <v>0.02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2.38</v>
      </c>
      <c r="AD17" s="174">
        <v>0</v>
      </c>
      <c r="AE17" s="174">
        <v>0</v>
      </c>
      <c r="AF17" s="174">
        <v>0</v>
      </c>
      <c r="AG17" s="174">
        <v>33.75</v>
      </c>
      <c r="AH17" s="174">
        <v>0</v>
      </c>
      <c r="AI17" s="174">
        <v>15.15</v>
      </c>
      <c r="AJ17" s="174">
        <v>0</v>
      </c>
      <c r="AK17" s="174">
        <v>29.73</v>
      </c>
      <c r="AL17" s="174">
        <v>0</v>
      </c>
      <c r="AM17" s="174">
        <v>0</v>
      </c>
      <c r="AN17" s="174">
        <v>0</v>
      </c>
      <c r="AO17" s="174">
        <v>88.46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0.86</v>
      </c>
      <c r="AV17" s="174">
        <v>0</v>
      </c>
      <c r="AW17" s="174">
        <v>0</v>
      </c>
      <c r="AX17" s="174">
        <v>0</v>
      </c>
      <c r="AY17" s="174">
        <v>0</v>
      </c>
    </row>
    <row r="18" spans="1:51">
      <c r="A18" t="s">
        <v>60</v>
      </c>
      <c r="B18" s="174">
        <v>0</v>
      </c>
      <c r="C18" s="174">
        <v>0</v>
      </c>
      <c r="D18" s="174">
        <v>0.26</v>
      </c>
      <c r="E18" s="174">
        <v>0</v>
      </c>
      <c r="F18" s="174">
        <v>0</v>
      </c>
      <c r="G18" s="174">
        <v>0.38</v>
      </c>
      <c r="H18" s="174">
        <v>0</v>
      </c>
      <c r="I18" s="174">
        <v>0</v>
      </c>
      <c r="J18" s="174">
        <v>0.52</v>
      </c>
      <c r="K18" s="174">
        <v>0</v>
      </c>
      <c r="L18" s="174">
        <v>0.02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2.38</v>
      </c>
      <c r="AD18" s="174">
        <v>0</v>
      </c>
      <c r="AE18" s="174">
        <v>0</v>
      </c>
      <c r="AF18" s="174">
        <v>0</v>
      </c>
      <c r="AG18" s="174">
        <v>33.75</v>
      </c>
      <c r="AH18" s="174">
        <v>0</v>
      </c>
      <c r="AI18" s="174">
        <v>15.15</v>
      </c>
      <c r="AJ18" s="174">
        <v>0</v>
      </c>
      <c r="AK18" s="174">
        <v>29.73</v>
      </c>
      <c r="AL18" s="174">
        <v>0</v>
      </c>
      <c r="AM18" s="174">
        <v>0</v>
      </c>
      <c r="AN18" s="174">
        <v>0</v>
      </c>
      <c r="AO18" s="174">
        <v>88.46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0.86</v>
      </c>
      <c r="AV18" s="174">
        <v>0</v>
      </c>
      <c r="AW18" s="174">
        <v>0</v>
      </c>
      <c r="AX18" s="174">
        <v>0</v>
      </c>
      <c r="AY18" s="174">
        <v>0</v>
      </c>
    </row>
    <row r="19" spans="1:51">
      <c r="A19" t="s">
        <v>61</v>
      </c>
      <c r="B19" s="174">
        <v>0</v>
      </c>
      <c r="C19" s="174">
        <v>0</v>
      </c>
      <c r="D19" s="174">
        <v>0.26</v>
      </c>
      <c r="E19" s="174">
        <v>0</v>
      </c>
      <c r="F19" s="174">
        <v>0</v>
      </c>
      <c r="G19" s="174">
        <v>0.38</v>
      </c>
      <c r="H19" s="174">
        <v>0</v>
      </c>
      <c r="I19" s="174">
        <v>0</v>
      </c>
      <c r="J19" s="174">
        <v>0.52</v>
      </c>
      <c r="K19" s="174">
        <v>0</v>
      </c>
      <c r="L19" s="174">
        <v>0.02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2.38</v>
      </c>
      <c r="AD19" s="174">
        <v>0</v>
      </c>
      <c r="AE19" s="174">
        <v>0</v>
      </c>
      <c r="AF19" s="174">
        <v>0</v>
      </c>
      <c r="AG19" s="174">
        <v>33.75</v>
      </c>
      <c r="AH19" s="174">
        <v>0</v>
      </c>
      <c r="AI19" s="174">
        <v>15.15</v>
      </c>
      <c r="AJ19" s="174">
        <v>0</v>
      </c>
      <c r="AK19" s="174">
        <v>29.73</v>
      </c>
      <c r="AL19" s="174">
        <v>0</v>
      </c>
      <c r="AM19" s="174">
        <v>0</v>
      </c>
      <c r="AN19" s="174">
        <v>0</v>
      </c>
      <c r="AO19" s="174">
        <v>88.46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0.86</v>
      </c>
      <c r="AV19" s="174">
        <v>0</v>
      </c>
      <c r="AW19" s="174">
        <v>0</v>
      </c>
      <c r="AX19" s="174">
        <v>0</v>
      </c>
      <c r="AY19" s="174">
        <v>0</v>
      </c>
    </row>
    <row r="20" spans="1:51">
      <c r="A20" t="s">
        <v>62</v>
      </c>
      <c r="B20" s="174">
        <v>0</v>
      </c>
      <c r="C20" s="174">
        <v>0</v>
      </c>
      <c r="D20" s="174">
        <v>0.26</v>
      </c>
      <c r="E20" s="174">
        <v>0</v>
      </c>
      <c r="F20" s="174">
        <v>0</v>
      </c>
      <c r="G20" s="174">
        <v>0.38</v>
      </c>
      <c r="H20" s="174">
        <v>0</v>
      </c>
      <c r="I20" s="174">
        <v>0</v>
      </c>
      <c r="J20" s="174">
        <v>0.52</v>
      </c>
      <c r="K20" s="174">
        <v>0</v>
      </c>
      <c r="L20" s="174">
        <v>0.02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2.4300000000000002</v>
      </c>
      <c r="AD20" s="174">
        <v>0</v>
      </c>
      <c r="AE20" s="174">
        <v>0</v>
      </c>
      <c r="AF20" s="174">
        <v>0</v>
      </c>
      <c r="AG20" s="174">
        <v>33.75</v>
      </c>
      <c r="AH20" s="174">
        <v>0</v>
      </c>
      <c r="AI20" s="174">
        <v>15.15</v>
      </c>
      <c r="AJ20" s="174">
        <v>0</v>
      </c>
      <c r="AK20" s="174">
        <v>29.73</v>
      </c>
      <c r="AL20" s="174">
        <v>0</v>
      </c>
      <c r="AM20" s="174">
        <v>0</v>
      </c>
      <c r="AN20" s="174">
        <v>0</v>
      </c>
      <c r="AO20" s="174">
        <v>88.46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0.86</v>
      </c>
      <c r="AV20" s="174">
        <v>0</v>
      </c>
      <c r="AW20" s="174">
        <v>0</v>
      </c>
      <c r="AX20" s="174">
        <v>0</v>
      </c>
      <c r="AY20" s="174">
        <v>0</v>
      </c>
    </row>
    <row r="21" spans="1:51">
      <c r="A21" t="s">
        <v>63</v>
      </c>
      <c r="B21" s="174">
        <v>0</v>
      </c>
      <c r="C21" s="174">
        <v>0</v>
      </c>
      <c r="D21" s="174">
        <v>0.26</v>
      </c>
      <c r="E21" s="174">
        <v>0</v>
      </c>
      <c r="F21" s="174">
        <v>0</v>
      </c>
      <c r="G21" s="174">
        <v>0.38</v>
      </c>
      <c r="H21" s="174">
        <v>0</v>
      </c>
      <c r="I21" s="174">
        <v>0</v>
      </c>
      <c r="J21" s="174">
        <v>0.52</v>
      </c>
      <c r="K21" s="174">
        <v>0</v>
      </c>
      <c r="L21" s="174">
        <v>0.02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2.4300000000000002</v>
      </c>
      <c r="AD21" s="174">
        <v>0</v>
      </c>
      <c r="AE21" s="174">
        <v>0</v>
      </c>
      <c r="AF21" s="174">
        <v>0</v>
      </c>
      <c r="AG21" s="174">
        <v>33.75</v>
      </c>
      <c r="AH21" s="174">
        <v>0</v>
      </c>
      <c r="AI21" s="174">
        <v>15.15</v>
      </c>
      <c r="AJ21" s="174">
        <v>0</v>
      </c>
      <c r="AK21" s="174">
        <v>29.73</v>
      </c>
      <c r="AL21" s="174">
        <v>0</v>
      </c>
      <c r="AM21" s="174">
        <v>0</v>
      </c>
      <c r="AN21" s="174">
        <v>0</v>
      </c>
      <c r="AO21" s="174">
        <v>88.46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0.86</v>
      </c>
      <c r="AV21" s="174">
        <v>0</v>
      </c>
      <c r="AW21" s="174">
        <v>0</v>
      </c>
      <c r="AX21" s="174">
        <v>0</v>
      </c>
      <c r="AY21" s="174">
        <v>0</v>
      </c>
    </row>
    <row r="22" spans="1:51">
      <c r="A22" t="s">
        <v>64</v>
      </c>
      <c r="B22" s="174">
        <v>0</v>
      </c>
      <c r="C22" s="174">
        <v>0</v>
      </c>
      <c r="D22" s="174">
        <v>0.26</v>
      </c>
      <c r="E22" s="174">
        <v>0</v>
      </c>
      <c r="F22" s="174">
        <v>0</v>
      </c>
      <c r="G22" s="174">
        <v>0.38</v>
      </c>
      <c r="H22" s="174">
        <v>0</v>
      </c>
      <c r="I22" s="174">
        <v>0</v>
      </c>
      <c r="J22" s="174">
        <v>0.52</v>
      </c>
      <c r="K22" s="174">
        <v>0</v>
      </c>
      <c r="L22" s="174">
        <v>0.02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2.4300000000000002</v>
      </c>
      <c r="AD22" s="174">
        <v>0</v>
      </c>
      <c r="AE22" s="174">
        <v>0</v>
      </c>
      <c r="AF22" s="174">
        <v>0</v>
      </c>
      <c r="AG22" s="174">
        <v>33.75</v>
      </c>
      <c r="AH22" s="174">
        <v>0</v>
      </c>
      <c r="AI22" s="174">
        <v>15.15</v>
      </c>
      <c r="AJ22" s="174">
        <v>0</v>
      </c>
      <c r="AK22" s="174">
        <v>29.73</v>
      </c>
      <c r="AL22" s="174">
        <v>0</v>
      </c>
      <c r="AM22" s="174">
        <v>0</v>
      </c>
      <c r="AN22" s="174">
        <v>0</v>
      </c>
      <c r="AO22" s="174">
        <v>88.46</v>
      </c>
      <c r="AP22" s="174">
        <v>0</v>
      </c>
      <c r="AQ22" s="174">
        <v>0</v>
      </c>
      <c r="AR22" s="174">
        <v>0</v>
      </c>
      <c r="AS22" s="174">
        <v>0</v>
      </c>
      <c r="AT22" s="174">
        <v>0</v>
      </c>
      <c r="AU22" s="174">
        <v>0.86</v>
      </c>
      <c r="AV22" s="174">
        <v>0</v>
      </c>
      <c r="AW22" s="174">
        <v>0</v>
      </c>
      <c r="AX22" s="174">
        <v>0</v>
      </c>
      <c r="AY22" s="174">
        <v>0</v>
      </c>
    </row>
    <row r="23" spans="1:51">
      <c r="A23" t="s">
        <v>65</v>
      </c>
      <c r="B23" s="174">
        <v>0</v>
      </c>
      <c r="C23" s="174">
        <v>0</v>
      </c>
      <c r="D23" s="174">
        <v>0.26</v>
      </c>
      <c r="E23" s="174">
        <v>0</v>
      </c>
      <c r="F23" s="174">
        <v>0</v>
      </c>
      <c r="G23" s="174">
        <v>0.38</v>
      </c>
      <c r="H23" s="174">
        <v>0</v>
      </c>
      <c r="I23" s="174">
        <v>0</v>
      </c>
      <c r="J23" s="174">
        <v>0.52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2.4300000000000002</v>
      </c>
      <c r="AD23" s="174">
        <v>0</v>
      </c>
      <c r="AE23" s="174">
        <v>0</v>
      </c>
      <c r="AF23" s="174">
        <v>0</v>
      </c>
      <c r="AG23" s="174">
        <v>32.72</v>
      </c>
      <c r="AH23" s="174">
        <v>0</v>
      </c>
      <c r="AI23" s="174">
        <v>15.15</v>
      </c>
      <c r="AJ23" s="174">
        <v>0</v>
      </c>
      <c r="AK23" s="174">
        <v>29.73</v>
      </c>
      <c r="AL23" s="174">
        <v>0</v>
      </c>
      <c r="AM23" s="174">
        <v>0</v>
      </c>
      <c r="AN23" s="174">
        <v>0</v>
      </c>
      <c r="AO23" s="174">
        <v>88.46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0.86</v>
      </c>
      <c r="AV23" s="174">
        <v>0</v>
      </c>
      <c r="AW23" s="174">
        <v>0</v>
      </c>
      <c r="AX23" s="174">
        <v>0</v>
      </c>
      <c r="AY23" s="174">
        <v>0</v>
      </c>
    </row>
    <row r="24" spans="1:51">
      <c r="A24" t="s">
        <v>66</v>
      </c>
      <c r="B24" s="174">
        <v>0</v>
      </c>
      <c r="C24" s="174">
        <v>0</v>
      </c>
      <c r="D24" s="174">
        <v>0.26</v>
      </c>
      <c r="E24" s="174">
        <v>0</v>
      </c>
      <c r="F24" s="174">
        <v>0</v>
      </c>
      <c r="G24" s="174">
        <v>0.38</v>
      </c>
      <c r="H24" s="174">
        <v>0</v>
      </c>
      <c r="I24" s="174">
        <v>0</v>
      </c>
      <c r="J24" s="174">
        <v>0.52</v>
      </c>
      <c r="K24" s="174">
        <v>0</v>
      </c>
      <c r="L24" s="174">
        <v>0.02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2.4300000000000002</v>
      </c>
      <c r="AD24" s="174">
        <v>0</v>
      </c>
      <c r="AE24" s="174">
        <v>0</v>
      </c>
      <c r="AF24" s="174">
        <v>0</v>
      </c>
      <c r="AG24" s="174">
        <v>32.72</v>
      </c>
      <c r="AH24" s="174">
        <v>0</v>
      </c>
      <c r="AI24" s="174">
        <v>15.15</v>
      </c>
      <c r="AJ24" s="174">
        <v>0</v>
      </c>
      <c r="AK24" s="174">
        <v>29.73</v>
      </c>
      <c r="AL24" s="174">
        <v>0</v>
      </c>
      <c r="AM24" s="174">
        <v>0</v>
      </c>
      <c r="AN24" s="174">
        <v>0</v>
      </c>
      <c r="AO24" s="174">
        <v>88.46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0.86</v>
      </c>
      <c r="AV24" s="174">
        <v>0</v>
      </c>
      <c r="AW24" s="174">
        <v>0</v>
      </c>
      <c r="AX24" s="174">
        <v>0</v>
      </c>
      <c r="AY24" s="174">
        <v>0</v>
      </c>
    </row>
    <row r="25" spans="1:51">
      <c r="A25" t="s">
        <v>67</v>
      </c>
      <c r="B25" s="174">
        <v>0</v>
      </c>
      <c r="C25" s="174">
        <v>0</v>
      </c>
      <c r="D25" s="174">
        <v>0.26</v>
      </c>
      <c r="E25" s="174">
        <v>0</v>
      </c>
      <c r="F25" s="174">
        <v>0</v>
      </c>
      <c r="G25" s="174">
        <v>0.38</v>
      </c>
      <c r="H25" s="174">
        <v>0</v>
      </c>
      <c r="I25" s="174">
        <v>0</v>
      </c>
      <c r="J25" s="174">
        <v>0.52</v>
      </c>
      <c r="K25" s="174">
        <v>0</v>
      </c>
      <c r="L25" s="174">
        <v>0.09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2.4300000000000002</v>
      </c>
      <c r="AD25" s="174">
        <v>0</v>
      </c>
      <c r="AE25" s="174">
        <v>0</v>
      </c>
      <c r="AF25" s="174">
        <v>0</v>
      </c>
      <c r="AG25" s="174">
        <v>32.72</v>
      </c>
      <c r="AH25" s="174">
        <v>0</v>
      </c>
      <c r="AI25" s="174">
        <v>15.15</v>
      </c>
      <c r="AJ25" s="174">
        <v>0</v>
      </c>
      <c r="AK25" s="174">
        <v>29.73</v>
      </c>
      <c r="AL25" s="174">
        <v>0</v>
      </c>
      <c r="AM25" s="174">
        <v>0</v>
      </c>
      <c r="AN25" s="174">
        <v>0</v>
      </c>
      <c r="AO25" s="174">
        <v>88.46</v>
      </c>
      <c r="AP25" s="174">
        <v>0</v>
      </c>
      <c r="AQ25" s="174">
        <v>0</v>
      </c>
      <c r="AR25" s="174">
        <v>0</v>
      </c>
      <c r="AS25" s="174">
        <v>0</v>
      </c>
      <c r="AT25" s="174">
        <v>0</v>
      </c>
      <c r="AU25" s="174">
        <v>0.86</v>
      </c>
      <c r="AV25" s="174">
        <v>0</v>
      </c>
      <c r="AW25" s="174">
        <v>0</v>
      </c>
      <c r="AX25" s="174">
        <v>0</v>
      </c>
      <c r="AY25" s="174">
        <v>0</v>
      </c>
    </row>
    <row r="26" spans="1:51">
      <c r="A26" t="s">
        <v>68</v>
      </c>
      <c r="B26" s="174">
        <v>0</v>
      </c>
      <c r="C26" s="174">
        <v>0</v>
      </c>
      <c r="D26" s="174">
        <v>0.26</v>
      </c>
      <c r="E26" s="174">
        <v>0</v>
      </c>
      <c r="F26" s="174">
        <v>0</v>
      </c>
      <c r="G26" s="174">
        <v>0.38</v>
      </c>
      <c r="H26" s="174">
        <v>0</v>
      </c>
      <c r="I26" s="174">
        <v>0</v>
      </c>
      <c r="J26" s="174">
        <v>0.52</v>
      </c>
      <c r="K26" s="174">
        <v>0</v>
      </c>
      <c r="L26" s="174">
        <v>0.02</v>
      </c>
      <c r="M26" s="174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4">
        <v>0</v>
      </c>
      <c r="T26" s="174">
        <v>0</v>
      </c>
      <c r="U26" s="174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2.4300000000000002</v>
      </c>
      <c r="AD26" s="174">
        <v>0</v>
      </c>
      <c r="AE26" s="174">
        <v>0</v>
      </c>
      <c r="AF26" s="174">
        <v>0</v>
      </c>
      <c r="AG26" s="174">
        <v>32.72</v>
      </c>
      <c r="AH26" s="174">
        <v>0</v>
      </c>
      <c r="AI26" s="174">
        <v>15.15</v>
      </c>
      <c r="AJ26" s="174">
        <v>0</v>
      </c>
      <c r="AK26" s="174">
        <v>29.73</v>
      </c>
      <c r="AL26" s="174">
        <v>0</v>
      </c>
      <c r="AM26" s="174">
        <v>0</v>
      </c>
      <c r="AN26" s="174">
        <v>0</v>
      </c>
      <c r="AO26" s="174">
        <v>88.46</v>
      </c>
      <c r="AP26" s="174">
        <v>0</v>
      </c>
      <c r="AQ26" s="174">
        <v>0</v>
      </c>
      <c r="AR26" s="174">
        <v>0</v>
      </c>
      <c r="AS26" s="174">
        <v>0</v>
      </c>
      <c r="AT26" s="174">
        <v>0</v>
      </c>
      <c r="AU26" s="174">
        <v>0.86</v>
      </c>
      <c r="AV26" s="174">
        <v>0</v>
      </c>
      <c r="AW26" s="174">
        <v>0</v>
      </c>
      <c r="AX26" s="174">
        <v>0</v>
      </c>
      <c r="AY26" s="174">
        <v>0</v>
      </c>
    </row>
    <row r="27" spans="1:51">
      <c r="A27" t="s">
        <v>69</v>
      </c>
      <c r="B27" s="174">
        <v>0</v>
      </c>
      <c r="C27" s="174">
        <v>0</v>
      </c>
      <c r="D27" s="174">
        <v>0.26</v>
      </c>
      <c r="E27" s="174">
        <v>0</v>
      </c>
      <c r="F27" s="174">
        <v>0</v>
      </c>
      <c r="G27" s="174">
        <v>0.38</v>
      </c>
      <c r="H27" s="174">
        <v>0</v>
      </c>
      <c r="I27" s="174">
        <v>0</v>
      </c>
      <c r="J27" s="174">
        <v>0.52</v>
      </c>
      <c r="K27" s="174">
        <v>0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4">
        <v>0</v>
      </c>
      <c r="T27" s="174">
        <v>0</v>
      </c>
      <c r="U27" s="174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2.38</v>
      </c>
      <c r="AD27" s="174">
        <v>0</v>
      </c>
      <c r="AE27" s="174">
        <v>0</v>
      </c>
      <c r="AF27" s="174">
        <v>0</v>
      </c>
      <c r="AG27" s="174">
        <v>32.72</v>
      </c>
      <c r="AH27" s="174">
        <v>0</v>
      </c>
      <c r="AI27" s="174">
        <v>15.15</v>
      </c>
      <c r="AJ27" s="174">
        <v>0</v>
      </c>
      <c r="AK27" s="174">
        <v>29.73</v>
      </c>
      <c r="AL27" s="174">
        <v>0</v>
      </c>
      <c r="AM27" s="174">
        <v>0</v>
      </c>
      <c r="AN27" s="174">
        <v>0</v>
      </c>
      <c r="AO27" s="174">
        <v>88.46</v>
      </c>
      <c r="AP27" s="174">
        <v>0</v>
      </c>
      <c r="AQ27" s="174">
        <v>0</v>
      </c>
      <c r="AR27" s="174">
        <v>0</v>
      </c>
      <c r="AS27" s="174">
        <v>0</v>
      </c>
      <c r="AT27" s="174">
        <v>0</v>
      </c>
      <c r="AU27" s="174">
        <v>0.86</v>
      </c>
      <c r="AV27" s="174">
        <v>0</v>
      </c>
      <c r="AW27" s="174">
        <v>0</v>
      </c>
      <c r="AX27" s="174">
        <v>0</v>
      </c>
      <c r="AY27" s="174">
        <v>0</v>
      </c>
    </row>
    <row r="28" spans="1:51">
      <c r="A28" t="s">
        <v>70</v>
      </c>
      <c r="B28" s="174">
        <v>0</v>
      </c>
      <c r="C28" s="174">
        <v>0</v>
      </c>
      <c r="D28" s="174">
        <v>0.26</v>
      </c>
      <c r="E28" s="174">
        <v>0</v>
      </c>
      <c r="F28" s="174">
        <v>0</v>
      </c>
      <c r="G28" s="174">
        <v>0.38</v>
      </c>
      <c r="H28" s="174">
        <v>0</v>
      </c>
      <c r="I28" s="174">
        <v>0</v>
      </c>
      <c r="J28" s="174">
        <v>0.52</v>
      </c>
      <c r="K28" s="174">
        <v>0</v>
      </c>
      <c r="L28" s="174">
        <v>0.02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2.38</v>
      </c>
      <c r="AD28" s="174">
        <v>0</v>
      </c>
      <c r="AE28" s="174">
        <v>0</v>
      </c>
      <c r="AF28" s="174">
        <v>0</v>
      </c>
      <c r="AG28" s="174">
        <v>40.549999999999997</v>
      </c>
      <c r="AH28" s="174">
        <v>0</v>
      </c>
      <c r="AI28" s="174">
        <v>15.15</v>
      </c>
      <c r="AJ28" s="174">
        <v>0</v>
      </c>
      <c r="AK28" s="174">
        <v>29.73</v>
      </c>
      <c r="AL28" s="174">
        <v>0</v>
      </c>
      <c r="AM28" s="174">
        <v>0</v>
      </c>
      <c r="AN28" s="174">
        <v>0</v>
      </c>
      <c r="AO28" s="174">
        <v>88.46</v>
      </c>
      <c r="AP28" s="174">
        <v>0</v>
      </c>
      <c r="AQ28" s="174">
        <v>0</v>
      </c>
      <c r="AR28" s="174">
        <v>0</v>
      </c>
      <c r="AS28" s="174">
        <v>0</v>
      </c>
      <c r="AT28" s="174">
        <v>0</v>
      </c>
      <c r="AU28" s="174">
        <v>0.86</v>
      </c>
      <c r="AV28" s="174">
        <v>0</v>
      </c>
      <c r="AW28" s="174">
        <v>0</v>
      </c>
      <c r="AX28" s="174">
        <v>0</v>
      </c>
      <c r="AY28" s="174">
        <v>0</v>
      </c>
    </row>
    <row r="29" spans="1:51">
      <c r="A29" t="s">
        <v>71</v>
      </c>
      <c r="B29" s="174">
        <v>0</v>
      </c>
      <c r="C29" s="174">
        <v>0</v>
      </c>
      <c r="D29" s="174">
        <v>0.26</v>
      </c>
      <c r="E29" s="174">
        <v>0</v>
      </c>
      <c r="F29" s="174">
        <v>0</v>
      </c>
      <c r="G29" s="174">
        <v>0.38</v>
      </c>
      <c r="H29" s="174">
        <v>0</v>
      </c>
      <c r="I29" s="174">
        <v>0</v>
      </c>
      <c r="J29" s="174">
        <v>0.52</v>
      </c>
      <c r="K29" s="174">
        <v>0</v>
      </c>
      <c r="L29" s="174">
        <v>0.02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2.38</v>
      </c>
      <c r="AD29" s="174">
        <v>0</v>
      </c>
      <c r="AE29" s="174">
        <v>0</v>
      </c>
      <c r="AF29" s="174">
        <v>0</v>
      </c>
      <c r="AG29" s="174">
        <v>32.72</v>
      </c>
      <c r="AH29" s="174">
        <v>0</v>
      </c>
      <c r="AI29" s="174">
        <v>15.15</v>
      </c>
      <c r="AJ29" s="174">
        <v>0</v>
      </c>
      <c r="AK29" s="174">
        <v>29.73</v>
      </c>
      <c r="AL29" s="174">
        <v>0</v>
      </c>
      <c r="AM29" s="174">
        <v>0</v>
      </c>
      <c r="AN29" s="174">
        <v>0</v>
      </c>
      <c r="AO29" s="174">
        <v>88.46</v>
      </c>
      <c r="AP29" s="174">
        <v>0</v>
      </c>
      <c r="AQ29" s="174">
        <v>0</v>
      </c>
      <c r="AR29" s="174">
        <v>0</v>
      </c>
      <c r="AS29" s="174">
        <v>0</v>
      </c>
      <c r="AT29" s="174">
        <v>0</v>
      </c>
      <c r="AU29" s="174">
        <v>0.86</v>
      </c>
      <c r="AV29" s="174">
        <v>0</v>
      </c>
      <c r="AW29" s="174">
        <v>0</v>
      </c>
      <c r="AX29" s="174">
        <v>0</v>
      </c>
      <c r="AY29" s="174">
        <v>0</v>
      </c>
    </row>
    <row r="30" spans="1:51">
      <c r="A30" t="s">
        <v>72</v>
      </c>
      <c r="B30" s="174">
        <v>0</v>
      </c>
      <c r="C30" s="174">
        <v>0</v>
      </c>
      <c r="D30" s="174">
        <v>0.26</v>
      </c>
      <c r="E30" s="174">
        <v>0</v>
      </c>
      <c r="F30" s="174">
        <v>0</v>
      </c>
      <c r="G30" s="174">
        <v>0.38</v>
      </c>
      <c r="H30" s="174">
        <v>0</v>
      </c>
      <c r="I30" s="174">
        <v>0</v>
      </c>
      <c r="J30" s="174">
        <v>0.52</v>
      </c>
      <c r="K30" s="174">
        <v>0</v>
      </c>
      <c r="L30" s="174">
        <v>0.02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2.38</v>
      </c>
      <c r="AD30" s="174">
        <v>0</v>
      </c>
      <c r="AE30" s="174">
        <v>0</v>
      </c>
      <c r="AF30" s="174">
        <v>0</v>
      </c>
      <c r="AG30" s="174">
        <v>32.72</v>
      </c>
      <c r="AH30" s="174">
        <v>0</v>
      </c>
      <c r="AI30" s="174">
        <v>15.15</v>
      </c>
      <c r="AJ30" s="174">
        <v>0</v>
      </c>
      <c r="AK30" s="174">
        <v>29.73</v>
      </c>
      <c r="AL30" s="174">
        <v>0</v>
      </c>
      <c r="AM30" s="174">
        <v>0</v>
      </c>
      <c r="AN30" s="174">
        <v>0</v>
      </c>
      <c r="AO30" s="174">
        <v>88.46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0.86</v>
      </c>
      <c r="AV30" s="174">
        <v>0</v>
      </c>
      <c r="AW30" s="174">
        <v>0</v>
      </c>
      <c r="AX30" s="174">
        <v>0</v>
      </c>
      <c r="AY30" s="174">
        <v>0</v>
      </c>
    </row>
    <row r="31" spans="1:51">
      <c r="A31" t="s">
        <v>73</v>
      </c>
      <c r="B31" s="174">
        <v>0</v>
      </c>
      <c r="C31" s="174">
        <v>0</v>
      </c>
      <c r="D31" s="174">
        <v>0.26</v>
      </c>
      <c r="E31" s="174">
        <v>0</v>
      </c>
      <c r="F31" s="174">
        <v>0</v>
      </c>
      <c r="G31" s="174">
        <v>0.38</v>
      </c>
      <c r="H31" s="174">
        <v>0</v>
      </c>
      <c r="I31" s="174">
        <v>0</v>
      </c>
      <c r="J31" s="174">
        <v>0.52</v>
      </c>
      <c r="K31" s="174">
        <v>0</v>
      </c>
      <c r="L31" s="174">
        <v>0.02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2.4300000000000002</v>
      </c>
      <c r="AD31" s="174">
        <v>0</v>
      </c>
      <c r="AE31" s="174">
        <v>0</v>
      </c>
      <c r="AF31" s="174">
        <v>0</v>
      </c>
      <c r="AG31" s="174">
        <v>32.72</v>
      </c>
      <c r="AH31" s="174">
        <v>0</v>
      </c>
      <c r="AI31" s="174">
        <v>15.15</v>
      </c>
      <c r="AJ31" s="174">
        <v>0</v>
      </c>
      <c r="AK31" s="174">
        <v>29.73</v>
      </c>
      <c r="AL31" s="174">
        <v>0</v>
      </c>
      <c r="AM31" s="174">
        <v>0</v>
      </c>
      <c r="AN31" s="174">
        <v>0</v>
      </c>
      <c r="AO31" s="174">
        <v>88.46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0.86</v>
      </c>
      <c r="AV31" s="174">
        <v>0</v>
      </c>
      <c r="AW31" s="174">
        <v>0</v>
      </c>
      <c r="AX31" s="174">
        <v>0</v>
      </c>
      <c r="AY31" s="174">
        <v>0</v>
      </c>
    </row>
    <row r="32" spans="1:51">
      <c r="A32" t="s">
        <v>74</v>
      </c>
      <c r="B32" s="174">
        <v>0</v>
      </c>
      <c r="C32" s="174">
        <v>0</v>
      </c>
      <c r="D32" s="174">
        <v>0.26</v>
      </c>
      <c r="E32" s="174">
        <v>0</v>
      </c>
      <c r="F32" s="174">
        <v>0</v>
      </c>
      <c r="G32" s="174">
        <v>0.38</v>
      </c>
      <c r="H32" s="174">
        <v>0</v>
      </c>
      <c r="I32" s="174">
        <v>0</v>
      </c>
      <c r="J32" s="174">
        <v>0.52</v>
      </c>
      <c r="K32" s="174">
        <v>0</v>
      </c>
      <c r="L32" s="174">
        <v>0.02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2.4300000000000002</v>
      </c>
      <c r="AD32" s="174">
        <v>0</v>
      </c>
      <c r="AE32" s="174">
        <v>0</v>
      </c>
      <c r="AF32" s="174">
        <v>0</v>
      </c>
      <c r="AG32" s="174">
        <v>32.72</v>
      </c>
      <c r="AH32" s="174">
        <v>0</v>
      </c>
      <c r="AI32" s="174">
        <v>15.15</v>
      </c>
      <c r="AJ32" s="174">
        <v>0</v>
      </c>
      <c r="AK32" s="174">
        <v>29.73</v>
      </c>
      <c r="AL32" s="174">
        <v>0</v>
      </c>
      <c r="AM32" s="174">
        <v>0</v>
      </c>
      <c r="AN32" s="174">
        <v>0</v>
      </c>
      <c r="AO32" s="174">
        <v>88.46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0.86</v>
      </c>
      <c r="AV32" s="174">
        <v>0</v>
      </c>
      <c r="AW32" s="174">
        <v>0</v>
      </c>
      <c r="AX32" s="174">
        <v>0</v>
      </c>
      <c r="AY32" s="174">
        <v>0</v>
      </c>
    </row>
    <row r="33" spans="1:51">
      <c r="A33" t="s">
        <v>75</v>
      </c>
      <c r="B33" s="174">
        <v>0</v>
      </c>
      <c r="C33" s="174">
        <v>0</v>
      </c>
      <c r="D33" s="174">
        <v>0.26</v>
      </c>
      <c r="E33" s="174">
        <v>0</v>
      </c>
      <c r="F33" s="174">
        <v>0</v>
      </c>
      <c r="G33" s="174">
        <v>0.38</v>
      </c>
      <c r="H33" s="174">
        <v>0</v>
      </c>
      <c r="I33" s="174">
        <v>0</v>
      </c>
      <c r="J33" s="174">
        <v>0.52</v>
      </c>
      <c r="K33" s="174">
        <v>0</v>
      </c>
      <c r="L33" s="174">
        <v>0.02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2.4300000000000002</v>
      </c>
      <c r="AD33" s="174">
        <v>0</v>
      </c>
      <c r="AE33" s="174">
        <v>0</v>
      </c>
      <c r="AF33" s="174">
        <v>0</v>
      </c>
      <c r="AG33" s="174">
        <v>32.72</v>
      </c>
      <c r="AH33" s="174">
        <v>0</v>
      </c>
      <c r="AI33" s="174">
        <v>15.15</v>
      </c>
      <c r="AJ33" s="174">
        <v>0</v>
      </c>
      <c r="AK33" s="174">
        <v>29.73</v>
      </c>
      <c r="AL33" s="174">
        <v>0</v>
      </c>
      <c r="AM33" s="174">
        <v>0</v>
      </c>
      <c r="AN33" s="174">
        <v>0</v>
      </c>
      <c r="AO33" s="174">
        <v>88.46</v>
      </c>
      <c r="AP33" s="174">
        <v>0</v>
      </c>
      <c r="AQ33" s="174">
        <v>0</v>
      </c>
      <c r="AR33" s="174">
        <v>0</v>
      </c>
      <c r="AS33" s="174">
        <v>0</v>
      </c>
      <c r="AT33" s="174">
        <v>0</v>
      </c>
      <c r="AU33" s="174">
        <v>0.86</v>
      </c>
      <c r="AV33" s="174">
        <v>0</v>
      </c>
      <c r="AW33" s="174">
        <v>0</v>
      </c>
      <c r="AX33" s="174">
        <v>0</v>
      </c>
      <c r="AY33" s="174">
        <v>0</v>
      </c>
    </row>
    <row r="34" spans="1:51">
      <c r="A34" t="s">
        <v>76</v>
      </c>
      <c r="B34" s="174">
        <v>0</v>
      </c>
      <c r="C34" s="174">
        <v>0</v>
      </c>
      <c r="D34" s="174">
        <v>0.26</v>
      </c>
      <c r="E34" s="174">
        <v>0</v>
      </c>
      <c r="F34" s="174">
        <v>0</v>
      </c>
      <c r="G34" s="174">
        <v>0.38</v>
      </c>
      <c r="H34" s="174">
        <v>0</v>
      </c>
      <c r="I34" s="174">
        <v>0</v>
      </c>
      <c r="J34" s="174">
        <v>0.52</v>
      </c>
      <c r="K34" s="174">
        <v>0</v>
      </c>
      <c r="L34" s="174">
        <v>0.02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2.4300000000000002</v>
      </c>
      <c r="AD34" s="174">
        <v>0</v>
      </c>
      <c r="AE34" s="174">
        <v>0</v>
      </c>
      <c r="AF34" s="174">
        <v>0</v>
      </c>
      <c r="AG34" s="174">
        <v>80.3</v>
      </c>
      <c r="AH34" s="174">
        <v>0</v>
      </c>
      <c r="AI34" s="174">
        <v>15.15</v>
      </c>
      <c r="AJ34" s="174">
        <v>0</v>
      </c>
      <c r="AK34" s="174">
        <v>29.73</v>
      </c>
      <c r="AL34" s="174">
        <v>0</v>
      </c>
      <c r="AM34" s="174">
        <v>0</v>
      </c>
      <c r="AN34" s="174">
        <v>0</v>
      </c>
      <c r="AO34" s="174">
        <v>88.46</v>
      </c>
      <c r="AP34" s="174">
        <v>0</v>
      </c>
      <c r="AQ34" s="174">
        <v>0</v>
      </c>
      <c r="AR34" s="174">
        <v>0</v>
      </c>
      <c r="AS34" s="174">
        <v>0</v>
      </c>
      <c r="AT34" s="174">
        <v>0</v>
      </c>
      <c r="AU34" s="174">
        <v>0.86</v>
      </c>
      <c r="AV34" s="174">
        <v>0</v>
      </c>
      <c r="AW34" s="174">
        <v>0</v>
      </c>
      <c r="AX34" s="174">
        <v>0</v>
      </c>
      <c r="AY34" s="174">
        <v>0</v>
      </c>
    </row>
    <row r="35" spans="1:51">
      <c r="A35" t="s">
        <v>77</v>
      </c>
      <c r="B35" s="174">
        <v>0</v>
      </c>
      <c r="C35" s="174">
        <v>0</v>
      </c>
      <c r="D35" s="174">
        <v>0.25</v>
      </c>
      <c r="E35" s="174">
        <v>0</v>
      </c>
      <c r="F35" s="174">
        <v>0</v>
      </c>
      <c r="G35" s="174">
        <v>0.38</v>
      </c>
      <c r="H35" s="174">
        <v>0</v>
      </c>
      <c r="I35" s="174">
        <v>0</v>
      </c>
      <c r="J35" s="174">
        <v>0.5</v>
      </c>
      <c r="K35" s="174">
        <v>0</v>
      </c>
      <c r="L35" s="174">
        <v>0.02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2.4300000000000002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29.73</v>
      </c>
      <c r="AL35" s="174">
        <v>0</v>
      </c>
      <c r="AM35" s="174">
        <v>0</v>
      </c>
      <c r="AN35" s="174">
        <v>0</v>
      </c>
      <c r="AO35" s="174">
        <v>88.46</v>
      </c>
      <c r="AP35" s="174">
        <v>0</v>
      </c>
      <c r="AQ35" s="174">
        <v>0</v>
      </c>
      <c r="AR35" s="174">
        <v>0</v>
      </c>
      <c r="AS35" s="174">
        <v>0</v>
      </c>
      <c r="AT35" s="174">
        <v>0</v>
      </c>
      <c r="AU35" s="174">
        <v>0.86</v>
      </c>
      <c r="AV35" s="174">
        <v>0</v>
      </c>
      <c r="AW35" s="174">
        <v>0</v>
      </c>
      <c r="AX35" s="174">
        <v>0</v>
      </c>
      <c r="AY35" s="174">
        <v>0</v>
      </c>
    </row>
    <row r="36" spans="1:51">
      <c r="A36" t="s">
        <v>78</v>
      </c>
      <c r="B36" s="174">
        <v>0</v>
      </c>
      <c r="C36" s="174">
        <v>0</v>
      </c>
      <c r="D36" s="174">
        <v>0.25</v>
      </c>
      <c r="E36" s="174">
        <v>0</v>
      </c>
      <c r="F36" s="174">
        <v>0</v>
      </c>
      <c r="G36" s="174">
        <v>0.38</v>
      </c>
      <c r="H36" s="174">
        <v>0</v>
      </c>
      <c r="I36" s="174">
        <v>0</v>
      </c>
      <c r="J36" s="174">
        <v>0.5</v>
      </c>
      <c r="K36" s="174">
        <v>0</v>
      </c>
      <c r="L36" s="174">
        <v>0.02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2.4300000000000002</v>
      </c>
      <c r="AD36" s="174">
        <v>0</v>
      </c>
      <c r="AE36" s="174">
        <v>0</v>
      </c>
      <c r="AF36" s="174">
        <v>0</v>
      </c>
      <c r="AG36" s="174">
        <v>0</v>
      </c>
      <c r="AH36" s="174">
        <v>33.33</v>
      </c>
      <c r="AI36" s="174">
        <v>0</v>
      </c>
      <c r="AJ36" s="174">
        <v>0</v>
      </c>
      <c r="AK36" s="174">
        <v>29.73</v>
      </c>
      <c r="AL36" s="174">
        <v>0</v>
      </c>
      <c r="AM36" s="174">
        <v>0</v>
      </c>
      <c r="AN36" s="174">
        <v>0</v>
      </c>
      <c r="AO36" s="174">
        <v>88.46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0.86</v>
      </c>
      <c r="AV36" s="174">
        <v>0</v>
      </c>
      <c r="AW36" s="174">
        <v>0</v>
      </c>
      <c r="AX36" s="174">
        <v>0</v>
      </c>
      <c r="AY36" s="174">
        <v>0</v>
      </c>
    </row>
    <row r="37" spans="1:51">
      <c r="A37" t="s">
        <v>79</v>
      </c>
      <c r="B37" s="174">
        <v>0</v>
      </c>
      <c r="C37" s="174">
        <v>0</v>
      </c>
      <c r="D37" s="174">
        <v>0.25</v>
      </c>
      <c r="E37" s="174">
        <v>0</v>
      </c>
      <c r="F37" s="174">
        <v>0</v>
      </c>
      <c r="G37" s="174">
        <v>0.38</v>
      </c>
      <c r="H37" s="174">
        <v>0</v>
      </c>
      <c r="I37" s="174">
        <v>0</v>
      </c>
      <c r="J37" s="174">
        <v>0.5</v>
      </c>
      <c r="K37" s="174">
        <v>0</v>
      </c>
      <c r="L37" s="174">
        <v>0.02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2.4300000000000002</v>
      </c>
      <c r="AD37" s="174">
        <v>0</v>
      </c>
      <c r="AE37" s="174">
        <v>0</v>
      </c>
      <c r="AF37" s="174">
        <v>0</v>
      </c>
      <c r="AG37" s="174">
        <v>0</v>
      </c>
      <c r="AH37" s="174">
        <v>33.33</v>
      </c>
      <c r="AI37" s="174">
        <v>0</v>
      </c>
      <c r="AJ37" s="174">
        <v>0</v>
      </c>
      <c r="AK37" s="174">
        <v>29.73</v>
      </c>
      <c r="AL37" s="174">
        <v>0</v>
      </c>
      <c r="AM37" s="174">
        <v>0</v>
      </c>
      <c r="AN37" s="174">
        <v>0</v>
      </c>
      <c r="AO37" s="174">
        <v>88.46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0.79</v>
      </c>
      <c r="AV37" s="174">
        <v>0</v>
      </c>
      <c r="AW37" s="174">
        <v>0</v>
      </c>
      <c r="AX37" s="174">
        <v>0</v>
      </c>
      <c r="AY37" s="174">
        <v>0</v>
      </c>
    </row>
    <row r="38" spans="1:51">
      <c r="A38" t="s">
        <v>80</v>
      </c>
      <c r="B38" s="174">
        <v>0</v>
      </c>
      <c r="C38" s="174">
        <v>0</v>
      </c>
      <c r="D38" s="174">
        <v>0.25</v>
      </c>
      <c r="E38" s="174">
        <v>0</v>
      </c>
      <c r="F38" s="174">
        <v>0</v>
      </c>
      <c r="G38" s="174">
        <v>0.38</v>
      </c>
      <c r="H38" s="174">
        <v>0</v>
      </c>
      <c r="I38" s="174">
        <v>0</v>
      </c>
      <c r="J38" s="174">
        <v>0.5</v>
      </c>
      <c r="K38" s="174">
        <v>0</v>
      </c>
      <c r="L38" s="174">
        <v>0.02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2.4300000000000002</v>
      </c>
      <c r="AD38" s="174">
        <v>0</v>
      </c>
      <c r="AE38" s="174">
        <v>0</v>
      </c>
      <c r="AF38" s="174">
        <v>0</v>
      </c>
      <c r="AG38" s="174">
        <v>0</v>
      </c>
      <c r="AH38" s="174">
        <v>33.33</v>
      </c>
      <c r="AI38" s="174">
        <v>0</v>
      </c>
      <c r="AJ38" s="174">
        <v>0</v>
      </c>
      <c r="AK38" s="174">
        <v>29.73</v>
      </c>
      <c r="AL38" s="174">
        <v>0</v>
      </c>
      <c r="AM38" s="174">
        <v>0</v>
      </c>
      <c r="AN38" s="174">
        <v>0</v>
      </c>
      <c r="AO38" s="174">
        <v>88.46</v>
      </c>
      <c r="AP38" s="174">
        <v>0</v>
      </c>
      <c r="AQ38" s="174">
        <v>0</v>
      </c>
      <c r="AR38" s="174">
        <v>0</v>
      </c>
      <c r="AS38" s="174">
        <v>0</v>
      </c>
      <c r="AT38" s="174">
        <v>0</v>
      </c>
      <c r="AU38" s="174">
        <v>0.79</v>
      </c>
      <c r="AV38" s="174">
        <v>0</v>
      </c>
      <c r="AW38" s="174">
        <v>0</v>
      </c>
      <c r="AX38" s="174">
        <v>0</v>
      </c>
      <c r="AY38" s="174">
        <v>0</v>
      </c>
    </row>
    <row r="39" spans="1:51">
      <c r="A39" t="s">
        <v>81</v>
      </c>
      <c r="B39" s="174">
        <v>0</v>
      </c>
      <c r="C39" s="174">
        <v>0</v>
      </c>
      <c r="D39" s="174">
        <v>0.25</v>
      </c>
      <c r="E39" s="174">
        <v>0</v>
      </c>
      <c r="F39" s="174">
        <v>0</v>
      </c>
      <c r="G39" s="174">
        <v>0.38</v>
      </c>
      <c r="H39" s="174">
        <v>0</v>
      </c>
      <c r="I39" s="174">
        <v>0</v>
      </c>
      <c r="J39" s="174">
        <v>0.49</v>
      </c>
      <c r="K39" s="174">
        <v>0</v>
      </c>
      <c r="L39" s="174">
        <v>0.02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2.4300000000000002</v>
      </c>
      <c r="AD39" s="174">
        <v>0</v>
      </c>
      <c r="AE39" s="174">
        <v>0</v>
      </c>
      <c r="AF39" s="174">
        <v>0</v>
      </c>
      <c r="AG39" s="174">
        <v>0</v>
      </c>
      <c r="AH39" s="174">
        <v>33.33</v>
      </c>
      <c r="AI39" s="174">
        <v>0</v>
      </c>
      <c r="AJ39" s="174">
        <v>0</v>
      </c>
      <c r="AK39" s="174">
        <v>29.73</v>
      </c>
      <c r="AL39" s="174">
        <v>0</v>
      </c>
      <c r="AM39" s="174">
        <v>0</v>
      </c>
      <c r="AN39" s="174">
        <v>0</v>
      </c>
      <c r="AO39" s="174">
        <v>88.46</v>
      </c>
      <c r="AP39" s="174">
        <v>0</v>
      </c>
      <c r="AQ39" s="174">
        <v>0</v>
      </c>
      <c r="AR39" s="174">
        <v>0</v>
      </c>
      <c r="AS39" s="174">
        <v>0</v>
      </c>
      <c r="AT39" s="174">
        <v>0</v>
      </c>
      <c r="AU39" s="174">
        <v>0.79</v>
      </c>
      <c r="AV39" s="174">
        <v>0</v>
      </c>
      <c r="AW39" s="174">
        <v>0</v>
      </c>
      <c r="AX39" s="174">
        <v>0</v>
      </c>
      <c r="AY39" s="174">
        <v>0</v>
      </c>
    </row>
    <row r="40" spans="1:51">
      <c r="A40" t="s">
        <v>82</v>
      </c>
      <c r="B40" s="174">
        <v>0</v>
      </c>
      <c r="C40" s="174">
        <v>0</v>
      </c>
      <c r="D40" s="174">
        <v>0.25</v>
      </c>
      <c r="E40" s="174">
        <v>0</v>
      </c>
      <c r="F40" s="174">
        <v>0</v>
      </c>
      <c r="G40" s="174">
        <v>0.38</v>
      </c>
      <c r="H40" s="174">
        <v>0</v>
      </c>
      <c r="I40" s="174">
        <v>0</v>
      </c>
      <c r="J40" s="174">
        <v>0.49</v>
      </c>
      <c r="K40" s="174">
        <v>0</v>
      </c>
      <c r="L40" s="174">
        <v>0.02</v>
      </c>
      <c r="M40" s="174">
        <v>0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2.4300000000000002</v>
      </c>
      <c r="AD40" s="174">
        <v>0</v>
      </c>
      <c r="AE40" s="174">
        <v>0</v>
      </c>
      <c r="AF40" s="174">
        <v>0</v>
      </c>
      <c r="AG40" s="174">
        <v>0</v>
      </c>
      <c r="AH40" s="174">
        <v>34.24</v>
      </c>
      <c r="AI40" s="174">
        <v>0</v>
      </c>
      <c r="AJ40" s="174">
        <v>0</v>
      </c>
      <c r="AK40" s="174">
        <v>29.73</v>
      </c>
      <c r="AL40" s="174">
        <v>0</v>
      </c>
      <c r="AM40" s="174">
        <v>0</v>
      </c>
      <c r="AN40" s="174">
        <v>0</v>
      </c>
      <c r="AO40" s="174">
        <v>88.46</v>
      </c>
      <c r="AP40" s="174">
        <v>0</v>
      </c>
      <c r="AQ40" s="174">
        <v>0</v>
      </c>
      <c r="AR40" s="174">
        <v>0</v>
      </c>
      <c r="AS40" s="174">
        <v>0</v>
      </c>
      <c r="AT40" s="174">
        <v>0</v>
      </c>
      <c r="AU40" s="174">
        <v>0.79</v>
      </c>
      <c r="AV40" s="174">
        <v>0</v>
      </c>
      <c r="AW40" s="174">
        <v>0</v>
      </c>
      <c r="AX40" s="174">
        <v>0</v>
      </c>
      <c r="AY40" s="174">
        <v>0</v>
      </c>
    </row>
    <row r="41" spans="1:51">
      <c r="A41" t="s">
        <v>83</v>
      </c>
      <c r="B41" s="174">
        <v>0</v>
      </c>
      <c r="C41" s="174">
        <v>0</v>
      </c>
      <c r="D41" s="174">
        <v>0.25</v>
      </c>
      <c r="E41" s="174">
        <v>0</v>
      </c>
      <c r="F41" s="174">
        <v>0</v>
      </c>
      <c r="G41" s="174">
        <v>0.38</v>
      </c>
      <c r="H41" s="174">
        <v>0</v>
      </c>
      <c r="I41" s="174">
        <v>0</v>
      </c>
      <c r="J41" s="174">
        <v>0.49</v>
      </c>
      <c r="K41" s="174">
        <v>0</v>
      </c>
      <c r="L41" s="174">
        <v>0.02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2.4300000000000002</v>
      </c>
      <c r="AD41" s="174">
        <v>0</v>
      </c>
      <c r="AE41" s="174">
        <v>0</v>
      </c>
      <c r="AF41" s="174">
        <v>0</v>
      </c>
      <c r="AG41" s="174">
        <v>0</v>
      </c>
      <c r="AH41" s="174">
        <v>34.24</v>
      </c>
      <c r="AI41" s="174">
        <v>0</v>
      </c>
      <c r="AJ41" s="174">
        <v>0</v>
      </c>
      <c r="AK41" s="174">
        <v>29.73</v>
      </c>
      <c r="AL41" s="174">
        <v>0</v>
      </c>
      <c r="AM41" s="174">
        <v>0</v>
      </c>
      <c r="AN41" s="174">
        <v>0</v>
      </c>
      <c r="AO41" s="174">
        <v>88.46</v>
      </c>
      <c r="AP41" s="174">
        <v>0</v>
      </c>
      <c r="AQ41" s="174">
        <v>0</v>
      </c>
      <c r="AR41" s="174">
        <v>0</v>
      </c>
      <c r="AS41" s="174">
        <v>0</v>
      </c>
      <c r="AT41" s="174">
        <v>0</v>
      </c>
      <c r="AU41" s="174">
        <v>0.8</v>
      </c>
      <c r="AV41" s="174">
        <v>0</v>
      </c>
      <c r="AW41" s="174">
        <v>0</v>
      </c>
      <c r="AX41" s="174">
        <v>0</v>
      </c>
      <c r="AY41" s="174">
        <v>0</v>
      </c>
    </row>
    <row r="42" spans="1:51">
      <c r="A42" t="s">
        <v>84</v>
      </c>
      <c r="B42" s="174">
        <v>0</v>
      </c>
      <c r="C42" s="174">
        <v>0</v>
      </c>
      <c r="D42" s="174">
        <v>0.25</v>
      </c>
      <c r="E42" s="174">
        <v>0</v>
      </c>
      <c r="F42" s="174">
        <v>0</v>
      </c>
      <c r="G42" s="174">
        <v>0.38</v>
      </c>
      <c r="H42" s="174">
        <v>0</v>
      </c>
      <c r="I42" s="174">
        <v>0</v>
      </c>
      <c r="J42" s="174">
        <v>0.49</v>
      </c>
      <c r="K42" s="174">
        <v>0</v>
      </c>
      <c r="L42" s="174">
        <v>0.02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2.4300000000000002</v>
      </c>
      <c r="AD42" s="174">
        <v>0</v>
      </c>
      <c r="AE42" s="174">
        <v>0</v>
      </c>
      <c r="AF42" s="174">
        <v>0</v>
      </c>
      <c r="AG42" s="174">
        <v>34.119999999999997</v>
      </c>
      <c r="AH42" s="174">
        <v>0</v>
      </c>
      <c r="AI42" s="174">
        <v>0</v>
      </c>
      <c r="AJ42" s="174">
        <v>0</v>
      </c>
      <c r="AK42" s="174">
        <v>29.73</v>
      </c>
      <c r="AL42" s="174">
        <v>0</v>
      </c>
      <c r="AM42" s="174">
        <v>0</v>
      </c>
      <c r="AN42" s="174">
        <v>0</v>
      </c>
      <c r="AO42" s="174">
        <v>88.46</v>
      </c>
      <c r="AP42" s="174">
        <v>0</v>
      </c>
      <c r="AQ42" s="174">
        <v>0</v>
      </c>
      <c r="AR42" s="174">
        <v>0</v>
      </c>
      <c r="AS42" s="174">
        <v>0</v>
      </c>
      <c r="AT42" s="174">
        <v>0</v>
      </c>
      <c r="AU42" s="174">
        <v>0.8</v>
      </c>
      <c r="AV42" s="174">
        <v>0</v>
      </c>
      <c r="AW42" s="174">
        <v>0</v>
      </c>
      <c r="AX42" s="174">
        <v>0</v>
      </c>
      <c r="AY42" s="174">
        <v>0</v>
      </c>
    </row>
    <row r="43" spans="1:51">
      <c r="A43" t="s">
        <v>85</v>
      </c>
      <c r="B43" s="174">
        <v>0</v>
      </c>
      <c r="C43" s="174">
        <v>0</v>
      </c>
      <c r="D43" s="174">
        <v>0.24</v>
      </c>
      <c r="E43" s="174">
        <v>0</v>
      </c>
      <c r="F43" s="174">
        <v>0</v>
      </c>
      <c r="G43" s="174">
        <v>0.38</v>
      </c>
      <c r="H43" s="174">
        <v>0</v>
      </c>
      <c r="I43" s="174">
        <v>0</v>
      </c>
      <c r="J43" s="174">
        <v>0.48</v>
      </c>
      <c r="K43" s="174">
        <v>0</v>
      </c>
      <c r="L43" s="174">
        <v>0.02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2.44</v>
      </c>
      <c r="AD43" s="174">
        <v>0</v>
      </c>
      <c r="AE43" s="174">
        <v>0</v>
      </c>
      <c r="AF43" s="174">
        <v>0</v>
      </c>
      <c r="AG43" s="174">
        <v>34.119999999999997</v>
      </c>
      <c r="AH43" s="174">
        <v>0</v>
      </c>
      <c r="AI43" s="174">
        <v>0</v>
      </c>
      <c r="AJ43" s="174">
        <v>0</v>
      </c>
      <c r="AK43" s="174">
        <v>29.73</v>
      </c>
      <c r="AL43" s="174">
        <v>0</v>
      </c>
      <c r="AM43" s="174">
        <v>0</v>
      </c>
      <c r="AN43" s="174">
        <v>0</v>
      </c>
      <c r="AO43" s="174">
        <v>86.64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0.8</v>
      </c>
      <c r="AV43" s="174">
        <v>0</v>
      </c>
      <c r="AW43" s="174">
        <v>0</v>
      </c>
      <c r="AX43" s="174">
        <v>0</v>
      </c>
      <c r="AY43" s="174">
        <v>0</v>
      </c>
    </row>
    <row r="44" spans="1:51">
      <c r="A44" t="s">
        <v>86</v>
      </c>
      <c r="B44" s="174">
        <v>0</v>
      </c>
      <c r="C44" s="174">
        <v>0</v>
      </c>
      <c r="D44" s="174">
        <v>0.24</v>
      </c>
      <c r="E44" s="174">
        <v>0</v>
      </c>
      <c r="F44" s="174">
        <v>0</v>
      </c>
      <c r="G44" s="174">
        <v>0.38</v>
      </c>
      <c r="H44" s="174">
        <v>0</v>
      </c>
      <c r="I44" s="174">
        <v>0</v>
      </c>
      <c r="J44" s="174">
        <v>0.48</v>
      </c>
      <c r="K44" s="174">
        <v>0</v>
      </c>
      <c r="L44" s="174">
        <v>0.02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74">
        <v>0</v>
      </c>
      <c r="AC44" s="174">
        <v>2.44</v>
      </c>
      <c r="AD44" s="174">
        <v>0</v>
      </c>
      <c r="AE44" s="174">
        <v>0</v>
      </c>
      <c r="AF44" s="174">
        <v>0</v>
      </c>
      <c r="AG44" s="174">
        <v>34.119999999999997</v>
      </c>
      <c r="AH44" s="174">
        <v>0</v>
      </c>
      <c r="AI44" s="174">
        <v>0</v>
      </c>
      <c r="AJ44" s="174">
        <v>0</v>
      </c>
      <c r="AK44" s="174">
        <v>29.73</v>
      </c>
      <c r="AL44" s="174">
        <v>0</v>
      </c>
      <c r="AM44" s="174">
        <v>0</v>
      </c>
      <c r="AN44" s="174">
        <v>0</v>
      </c>
      <c r="AO44" s="174">
        <v>86.64</v>
      </c>
      <c r="AP44" s="174">
        <v>0</v>
      </c>
      <c r="AQ44" s="174">
        <v>0</v>
      </c>
      <c r="AR44" s="174">
        <v>0</v>
      </c>
      <c r="AS44" s="174">
        <v>0</v>
      </c>
      <c r="AT44" s="174">
        <v>0</v>
      </c>
      <c r="AU44" s="174">
        <v>0.8</v>
      </c>
      <c r="AV44" s="174">
        <v>0</v>
      </c>
      <c r="AW44" s="174">
        <v>0</v>
      </c>
      <c r="AX44" s="174">
        <v>0</v>
      </c>
      <c r="AY44" s="174">
        <v>0</v>
      </c>
    </row>
    <row r="45" spans="1:51">
      <c r="A45" t="s">
        <v>87</v>
      </c>
      <c r="B45" s="174">
        <v>0</v>
      </c>
      <c r="C45" s="174">
        <v>0</v>
      </c>
      <c r="D45" s="174">
        <v>0.24</v>
      </c>
      <c r="E45" s="174">
        <v>0</v>
      </c>
      <c r="F45" s="174">
        <v>0</v>
      </c>
      <c r="G45" s="174">
        <v>0.38</v>
      </c>
      <c r="H45" s="174">
        <v>0</v>
      </c>
      <c r="I45" s="174">
        <v>0</v>
      </c>
      <c r="J45" s="174">
        <v>0.48</v>
      </c>
      <c r="K45" s="174">
        <v>0</v>
      </c>
      <c r="L45" s="174">
        <v>0.02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2.44</v>
      </c>
      <c r="AD45" s="174">
        <v>0</v>
      </c>
      <c r="AE45" s="174">
        <v>0</v>
      </c>
      <c r="AF45" s="174">
        <v>0</v>
      </c>
      <c r="AG45" s="174">
        <v>34.119999999999997</v>
      </c>
      <c r="AH45" s="174">
        <v>0</v>
      </c>
      <c r="AI45" s="174">
        <v>0</v>
      </c>
      <c r="AJ45" s="174">
        <v>0</v>
      </c>
      <c r="AK45" s="174">
        <v>29.73</v>
      </c>
      <c r="AL45" s="174">
        <v>0</v>
      </c>
      <c r="AM45" s="174">
        <v>0</v>
      </c>
      <c r="AN45" s="174">
        <v>0</v>
      </c>
      <c r="AO45" s="174">
        <v>86.64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0.8</v>
      </c>
      <c r="AV45" s="174">
        <v>0</v>
      </c>
      <c r="AW45" s="174">
        <v>0</v>
      </c>
      <c r="AX45" s="174">
        <v>0</v>
      </c>
      <c r="AY45" s="174">
        <v>0</v>
      </c>
    </row>
    <row r="46" spans="1:51">
      <c r="A46" t="s">
        <v>88</v>
      </c>
      <c r="B46" s="174">
        <v>0</v>
      </c>
      <c r="C46" s="174">
        <v>0</v>
      </c>
      <c r="D46" s="174">
        <v>0.24</v>
      </c>
      <c r="E46" s="174">
        <v>0</v>
      </c>
      <c r="F46" s="174">
        <v>0</v>
      </c>
      <c r="G46" s="174">
        <v>0.38</v>
      </c>
      <c r="H46" s="174">
        <v>0</v>
      </c>
      <c r="I46" s="174">
        <v>0</v>
      </c>
      <c r="J46" s="174">
        <v>0.48</v>
      </c>
      <c r="K46" s="174">
        <v>0</v>
      </c>
      <c r="L46" s="174">
        <v>0.02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2.44</v>
      </c>
      <c r="AD46" s="174">
        <v>0</v>
      </c>
      <c r="AE46" s="174">
        <v>0</v>
      </c>
      <c r="AF46" s="174">
        <v>0</v>
      </c>
      <c r="AG46" s="174">
        <v>34.119999999999997</v>
      </c>
      <c r="AH46" s="174">
        <v>0</v>
      </c>
      <c r="AI46" s="174">
        <v>0</v>
      </c>
      <c r="AJ46" s="174">
        <v>0</v>
      </c>
      <c r="AK46" s="174">
        <v>29.73</v>
      </c>
      <c r="AL46" s="174">
        <v>0</v>
      </c>
      <c r="AM46" s="174">
        <v>0</v>
      </c>
      <c r="AN46" s="174">
        <v>0</v>
      </c>
      <c r="AO46" s="174">
        <v>86.64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0.8</v>
      </c>
      <c r="AV46" s="174">
        <v>0</v>
      </c>
      <c r="AW46" s="174">
        <v>0</v>
      </c>
      <c r="AX46" s="174">
        <v>0</v>
      </c>
      <c r="AY46" s="174">
        <v>0</v>
      </c>
    </row>
    <row r="47" spans="1:51">
      <c r="A47" t="s">
        <v>89</v>
      </c>
      <c r="B47" s="174">
        <v>0</v>
      </c>
      <c r="C47" s="174">
        <v>0</v>
      </c>
      <c r="D47" s="174">
        <v>0.24</v>
      </c>
      <c r="E47" s="174">
        <v>0</v>
      </c>
      <c r="F47" s="174">
        <v>0</v>
      </c>
      <c r="G47" s="174">
        <v>0.38</v>
      </c>
      <c r="H47" s="174">
        <v>0</v>
      </c>
      <c r="I47" s="174">
        <v>0</v>
      </c>
      <c r="J47" s="174">
        <v>0.48</v>
      </c>
      <c r="K47" s="174">
        <v>0</v>
      </c>
      <c r="L47" s="174">
        <v>0.02</v>
      </c>
      <c r="M47" s="174">
        <v>0</v>
      </c>
      <c r="N47" s="174">
        <v>0</v>
      </c>
      <c r="O47" s="174">
        <v>0</v>
      </c>
      <c r="P47" s="174"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2.44</v>
      </c>
      <c r="AD47" s="174">
        <v>0</v>
      </c>
      <c r="AE47" s="174">
        <v>0</v>
      </c>
      <c r="AF47" s="174">
        <v>0</v>
      </c>
      <c r="AG47" s="174">
        <v>34.119999999999997</v>
      </c>
      <c r="AH47" s="174">
        <v>0</v>
      </c>
      <c r="AI47" s="174">
        <v>0</v>
      </c>
      <c r="AJ47" s="174">
        <v>0</v>
      </c>
      <c r="AK47" s="174">
        <v>29.73</v>
      </c>
      <c r="AL47" s="174">
        <v>0</v>
      </c>
      <c r="AM47" s="174">
        <v>0</v>
      </c>
      <c r="AN47" s="174">
        <v>0</v>
      </c>
      <c r="AO47" s="174">
        <v>86.64</v>
      </c>
      <c r="AP47" s="174">
        <v>0</v>
      </c>
      <c r="AQ47" s="174">
        <v>0</v>
      </c>
      <c r="AR47" s="174">
        <v>0</v>
      </c>
      <c r="AS47" s="174">
        <v>0</v>
      </c>
      <c r="AT47" s="174">
        <v>0</v>
      </c>
      <c r="AU47" s="174">
        <v>0.8</v>
      </c>
      <c r="AV47" s="174">
        <v>0</v>
      </c>
      <c r="AW47" s="174">
        <v>0</v>
      </c>
      <c r="AX47" s="174">
        <v>0</v>
      </c>
      <c r="AY47" s="174">
        <v>0</v>
      </c>
    </row>
    <row r="48" spans="1:51">
      <c r="A48" t="s">
        <v>90</v>
      </c>
      <c r="B48" s="174">
        <v>0</v>
      </c>
      <c r="C48" s="174">
        <v>0</v>
      </c>
      <c r="D48" s="174">
        <v>0.24</v>
      </c>
      <c r="E48" s="174">
        <v>0</v>
      </c>
      <c r="F48" s="174">
        <v>0</v>
      </c>
      <c r="G48" s="174">
        <v>0.38</v>
      </c>
      <c r="H48" s="174">
        <v>0</v>
      </c>
      <c r="I48" s="174">
        <v>0</v>
      </c>
      <c r="J48" s="174">
        <v>0.48</v>
      </c>
      <c r="K48" s="174">
        <v>0</v>
      </c>
      <c r="L48" s="174">
        <v>0.02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2.44</v>
      </c>
      <c r="AD48" s="174">
        <v>0</v>
      </c>
      <c r="AE48" s="174">
        <v>0</v>
      </c>
      <c r="AF48" s="174">
        <v>0</v>
      </c>
      <c r="AG48" s="174">
        <v>34.119999999999997</v>
      </c>
      <c r="AH48" s="174">
        <v>0</v>
      </c>
      <c r="AI48" s="174">
        <v>0</v>
      </c>
      <c r="AJ48" s="174">
        <v>0</v>
      </c>
      <c r="AK48" s="174">
        <v>29.73</v>
      </c>
      <c r="AL48" s="174">
        <v>0</v>
      </c>
      <c r="AM48" s="174">
        <v>0</v>
      </c>
      <c r="AN48" s="174">
        <v>0</v>
      </c>
      <c r="AO48" s="174">
        <v>86.64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0.8</v>
      </c>
      <c r="AV48" s="174">
        <v>0</v>
      </c>
      <c r="AW48" s="174">
        <v>0</v>
      </c>
      <c r="AX48" s="174">
        <v>0</v>
      </c>
      <c r="AY48" s="174">
        <v>0</v>
      </c>
    </row>
    <row r="49" spans="1:51">
      <c r="A49" t="s">
        <v>91</v>
      </c>
      <c r="B49" s="174">
        <v>0</v>
      </c>
      <c r="C49" s="174">
        <v>0</v>
      </c>
      <c r="D49" s="174">
        <v>0.24</v>
      </c>
      <c r="E49" s="174">
        <v>0</v>
      </c>
      <c r="F49" s="174">
        <v>0</v>
      </c>
      <c r="G49" s="174">
        <v>0.38</v>
      </c>
      <c r="H49" s="174">
        <v>0</v>
      </c>
      <c r="I49" s="174">
        <v>0</v>
      </c>
      <c r="J49" s="174">
        <v>0.48</v>
      </c>
      <c r="K49" s="174">
        <v>0</v>
      </c>
      <c r="L49" s="174">
        <v>0.02</v>
      </c>
      <c r="M49" s="174">
        <v>0</v>
      </c>
      <c r="N49" s="174">
        <v>0</v>
      </c>
      <c r="O49" s="174">
        <v>0</v>
      </c>
      <c r="P49" s="174">
        <v>0</v>
      </c>
      <c r="Q49" s="174">
        <v>0</v>
      </c>
      <c r="R49" s="174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2.44</v>
      </c>
      <c r="AD49" s="174">
        <v>0</v>
      </c>
      <c r="AE49" s="174">
        <v>0</v>
      </c>
      <c r="AF49" s="174">
        <v>0</v>
      </c>
      <c r="AG49" s="174">
        <v>44.92</v>
      </c>
      <c r="AH49" s="174">
        <v>0</v>
      </c>
      <c r="AI49" s="174">
        <v>0</v>
      </c>
      <c r="AJ49" s="174">
        <v>0</v>
      </c>
      <c r="AK49" s="174">
        <v>29.73</v>
      </c>
      <c r="AL49" s="174">
        <v>0</v>
      </c>
      <c r="AM49" s="174">
        <v>0</v>
      </c>
      <c r="AN49" s="174">
        <v>0</v>
      </c>
      <c r="AO49" s="174">
        <v>86.64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0.8</v>
      </c>
      <c r="AV49" s="174">
        <v>0</v>
      </c>
      <c r="AW49" s="174">
        <v>0</v>
      </c>
      <c r="AX49" s="174">
        <v>0</v>
      </c>
      <c r="AY49" s="174">
        <v>0</v>
      </c>
    </row>
    <row r="50" spans="1:51">
      <c r="A50" t="s">
        <v>92</v>
      </c>
      <c r="B50" s="174">
        <v>0</v>
      </c>
      <c r="C50" s="174">
        <v>0</v>
      </c>
      <c r="D50" s="174">
        <v>0.24</v>
      </c>
      <c r="E50" s="174">
        <v>0</v>
      </c>
      <c r="F50" s="174">
        <v>0</v>
      </c>
      <c r="G50" s="174">
        <v>0.38</v>
      </c>
      <c r="H50" s="174">
        <v>0</v>
      </c>
      <c r="I50" s="174">
        <v>0</v>
      </c>
      <c r="J50" s="174">
        <v>0.48</v>
      </c>
      <c r="K50" s="174">
        <v>0</v>
      </c>
      <c r="L50" s="174">
        <v>0.02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2.44</v>
      </c>
      <c r="AD50" s="174">
        <v>0</v>
      </c>
      <c r="AE50" s="174">
        <v>0</v>
      </c>
      <c r="AF50" s="174">
        <v>0</v>
      </c>
      <c r="AG50" s="174">
        <v>34.119999999999997</v>
      </c>
      <c r="AH50" s="174">
        <v>0</v>
      </c>
      <c r="AI50" s="174">
        <v>0</v>
      </c>
      <c r="AJ50" s="174">
        <v>0</v>
      </c>
      <c r="AK50" s="174">
        <v>29.73</v>
      </c>
      <c r="AL50" s="174">
        <v>0</v>
      </c>
      <c r="AM50" s="174">
        <v>0</v>
      </c>
      <c r="AN50" s="174">
        <v>0</v>
      </c>
      <c r="AO50" s="174">
        <v>86.64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0.8</v>
      </c>
      <c r="AV50" s="174">
        <v>0</v>
      </c>
      <c r="AW50" s="174">
        <v>0</v>
      </c>
      <c r="AX50" s="174">
        <v>0</v>
      </c>
      <c r="AY50" s="174">
        <v>0</v>
      </c>
    </row>
    <row r="51" spans="1:51">
      <c r="A51" t="s">
        <v>93</v>
      </c>
      <c r="B51" s="174">
        <v>0</v>
      </c>
      <c r="C51" s="174">
        <v>0</v>
      </c>
      <c r="D51" s="174">
        <v>0.23</v>
      </c>
      <c r="E51" s="174">
        <v>0</v>
      </c>
      <c r="F51" s="174">
        <v>0</v>
      </c>
      <c r="G51" s="174">
        <v>0.38</v>
      </c>
      <c r="H51" s="174">
        <v>0</v>
      </c>
      <c r="I51" s="174">
        <v>0</v>
      </c>
      <c r="J51" s="174">
        <v>0.48</v>
      </c>
      <c r="K51" s="174">
        <v>0</v>
      </c>
      <c r="L51" s="174">
        <v>0.02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2.5099999999999998</v>
      </c>
      <c r="AD51" s="174">
        <v>0</v>
      </c>
      <c r="AE51" s="174">
        <v>0</v>
      </c>
      <c r="AF51" s="174">
        <v>0</v>
      </c>
      <c r="AG51" s="174">
        <v>34.119999999999997</v>
      </c>
      <c r="AH51" s="174">
        <v>0</v>
      </c>
      <c r="AI51" s="174">
        <v>0</v>
      </c>
      <c r="AJ51" s="174">
        <v>0</v>
      </c>
      <c r="AK51" s="174">
        <v>29.73</v>
      </c>
      <c r="AL51" s="174">
        <v>0</v>
      </c>
      <c r="AM51" s="174">
        <v>0</v>
      </c>
      <c r="AN51" s="174">
        <v>0</v>
      </c>
      <c r="AO51" s="174">
        <v>86.64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0.79</v>
      </c>
      <c r="AV51" s="174">
        <v>0</v>
      </c>
      <c r="AW51" s="174">
        <v>0</v>
      </c>
      <c r="AX51" s="174">
        <v>0</v>
      </c>
      <c r="AY51" s="174">
        <v>0</v>
      </c>
    </row>
    <row r="52" spans="1:51">
      <c r="A52" t="s">
        <v>94</v>
      </c>
      <c r="B52" s="174">
        <v>0</v>
      </c>
      <c r="C52" s="174">
        <v>0</v>
      </c>
      <c r="D52" s="174">
        <v>0.23</v>
      </c>
      <c r="E52" s="174">
        <v>0</v>
      </c>
      <c r="F52" s="174">
        <v>0</v>
      </c>
      <c r="G52" s="174">
        <v>0.38</v>
      </c>
      <c r="H52" s="174">
        <v>0</v>
      </c>
      <c r="I52" s="174">
        <v>0</v>
      </c>
      <c r="J52" s="174">
        <v>0.48</v>
      </c>
      <c r="K52" s="174">
        <v>0</v>
      </c>
      <c r="L52" s="174">
        <v>0.02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2.5099999999999998</v>
      </c>
      <c r="AD52" s="174">
        <v>0</v>
      </c>
      <c r="AE52" s="174">
        <v>0</v>
      </c>
      <c r="AF52" s="174">
        <v>0</v>
      </c>
      <c r="AG52" s="174">
        <v>34.119999999999997</v>
      </c>
      <c r="AH52" s="174">
        <v>0</v>
      </c>
      <c r="AI52" s="174">
        <v>0</v>
      </c>
      <c r="AJ52" s="174">
        <v>0</v>
      </c>
      <c r="AK52" s="174">
        <v>29.73</v>
      </c>
      <c r="AL52" s="174">
        <v>0</v>
      </c>
      <c r="AM52" s="174">
        <v>0</v>
      </c>
      <c r="AN52" s="174">
        <v>0</v>
      </c>
      <c r="AO52" s="174">
        <v>86.64</v>
      </c>
      <c r="AP52" s="174">
        <v>0</v>
      </c>
      <c r="AQ52" s="174">
        <v>0</v>
      </c>
      <c r="AR52" s="174">
        <v>0</v>
      </c>
      <c r="AS52" s="174">
        <v>0</v>
      </c>
      <c r="AT52" s="174">
        <v>0</v>
      </c>
      <c r="AU52" s="174">
        <v>0.79</v>
      </c>
      <c r="AV52" s="174">
        <v>0</v>
      </c>
      <c r="AW52" s="174">
        <v>0</v>
      </c>
      <c r="AX52" s="174">
        <v>0</v>
      </c>
      <c r="AY52" s="174">
        <v>0</v>
      </c>
    </row>
    <row r="53" spans="1:51">
      <c r="A53" t="s">
        <v>95</v>
      </c>
      <c r="B53" s="174">
        <v>0</v>
      </c>
      <c r="C53" s="174">
        <v>0</v>
      </c>
      <c r="D53" s="174">
        <v>0.23</v>
      </c>
      <c r="E53" s="174">
        <v>0</v>
      </c>
      <c r="F53" s="174">
        <v>0</v>
      </c>
      <c r="G53" s="174">
        <v>0.38</v>
      </c>
      <c r="H53" s="174">
        <v>0</v>
      </c>
      <c r="I53" s="174">
        <v>0</v>
      </c>
      <c r="J53" s="174">
        <v>0.48</v>
      </c>
      <c r="K53" s="174">
        <v>0</v>
      </c>
      <c r="L53" s="174">
        <v>0.02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2.5099999999999998</v>
      </c>
      <c r="AD53" s="174">
        <v>0</v>
      </c>
      <c r="AE53" s="174">
        <v>0</v>
      </c>
      <c r="AF53" s="174">
        <v>0</v>
      </c>
      <c r="AG53" s="174">
        <v>34.119999999999997</v>
      </c>
      <c r="AH53" s="174">
        <v>0</v>
      </c>
      <c r="AI53" s="174">
        <v>15.15</v>
      </c>
      <c r="AJ53" s="174">
        <v>0</v>
      </c>
      <c r="AK53" s="174">
        <v>29.73</v>
      </c>
      <c r="AL53" s="174">
        <v>0</v>
      </c>
      <c r="AM53" s="174">
        <v>0</v>
      </c>
      <c r="AN53" s="174">
        <v>0</v>
      </c>
      <c r="AO53" s="174">
        <v>86.64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0.79</v>
      </c>
      <c r="AV53" s="174">
        <v>0</v>
      </c>
      <c r="AW53" s="174">
        <v>0</v>
      </c>
      <c r="AX53" s="174">
        <v>0</v>
      </c>
      <c r="AY53" s="174">
        <v>0</v>
      </c>
    </row>
    <row r="54" spans="1:51">
      <c r="A54" t="s">
        <v>96</v>
      </c>
      <c r="B54" s="174">
        <v>0</v>
      </c>
      <c r="C54" s="174">
        <v>0</v>
      </c>
      <c r="D54" s="174">
        <v>0.23</v>
      </c>
      <c r="E54" s="174">
        <v>0</v>
      </c>
      <c r="F54" s="174">
        <v>0</v>
      </c>
      <c r="G54" s="174">
        <v>0.38</v>
      </c>
      <c r="H54" s="174">
        <v>0</v>
      </c>
      <c r="I54" s="174">
        <v>0</v>
      </c>
      <c r="J54" s="174">
        <v>0.48</v>
      </c>
      <c r="K54" s="174">
        <v>0</v>
      </c>
      <c r="L54" s="174">
        <v>0.02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2.5099999999999998</v>
      </c>
      <c r="AD54" s="174">
        <v>0</v>
      </c>
      <c r="AE54" s="174">
        <v>0</v>
      </c>
      <c r="AF54" s="174">
        <v>0</v>
      </c>
      <c r="AG54" s="174">
        <v>34.119999999999997</v>
      </c>
      <c r="AH54" s="174">
        <v>0</v>
      </c>
      <c r="AI54" s="174">
        <v>15.15</v>
      </c>
      <c r="AJ54" s="174">
        <v>0</v>
      </c>
      <c r="AK54" s="174">
        <v>29.73</v>
      </c>
      <c r="AL54" s="174">
        <v>0</v>
      </c>
      <c r="AM54" s="174">
        <v>0</v>
      </c>
      <c r="AN54" s="174">
        <v>0</v>
      </c>
      <c r="AO54" s="174">
        <v>86.64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0.79</v>
      </c>
      <c r="AV54" s="174">
        <v>0</v>
      </c>
      <c r="AW54" s="174">
        <v>0</v>
      </c>
      <c r="AX54" s="174">
        <v>0</v>
      </c>
      <c r="AY54" s="174">
        <v>0</v>
      </c>
    </row>
    <row r="55" spans="1:51">
      <c r="A55" t="s">
        <v>97</v>
      </c>
      <c r="B55" s="174">
        <v>0</v>
      </c>
      <c r="C55" s="174">
        <v>0</v>
      </c>
      <c r="D55" s="174">
        <v>0.23</v>
      </c>
      <c r="E55" s="174">
        <v>0</v>
      </c>
      <c r="F55" s="174">
        <v>0</v>
      </c>
      <c r="G55" s="174">
        <v>0.38</v>
      </c>
      <c r="H55" s="174">
        <v>0</v>
      </c>
      <c r="I55" s="174">
        <v>0</v>
      </c>
      <c r="J55" s="174">
        <v>0.48</v>
      </c>
      <c r="K55" s="174">
        <v>0</v>
      </c>
      <c r="L55" s="174">
        <v>0.02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2.5099999999999998</v>
      </c>
      <c r="AD55" s="174">
        <v>0</v>
      </c>
      <c r="AE55" s="174">
        <v>0</v>
      </c>
      <c r="AF55" s="174">
        <v>0</v>
      </c>
      <c r="AG55" s="174">
        <v>34.119999999999997</v>
      </c>
      <c r="AH55" s="174">
        <v>0</v>
      </c>
      <c r="AI55" s="174">
        <v>15.15</v>
      </c>
      <c r="AJ55" s="174">
        <v>12.12</v>
      </c>
      <c r="AK55" s="174">
        <v>29.73</v>
      </c>
      <c r="AL55" s="174">
        <v>0</v>
      </c>
      <c r="AM55" s="174">
        <v>0</v>
      </c>
      <c r="AN55" s="174">
        <v>0</v>
      </c>
      <c r="AO55" s="174">
        <v>86.64</v>
      </c>
      <c r="AP55" s="174">
        <v>0</v>
      </c>
      <c r="AQ55" s="174">
        <v>0</v>
      </c>
      <c r="AR55" s="174">
        <v>0</v>
      </c>
      <c r="AS55" s="174">
        <v>0</v>
      </c>
      <c r="AT55" s="174">
        <v>0</v>
      </c>
      <c r="AU55" s="174">
        <v>0.79</v>
      </c>
      <c r="AV55" s="174">
        <v>0</v>
      </c>
      <c r="AW55" s="174">
        <v>0</v>
      </c>
      <c r="AX55" s="174">
        <v>0</v>
      </c>
      <c r="AY55" s="174">
        <v>0</v>
      </c>
    </row>
    <row r="56" spans="1:51">
      <c r="A56" t="s">
        <v>98</v>
      </c>
      <c r="B56" s="174">
        <v>0</v>
      </c>
      <c r="C56" s="174">
        <v>0</v>
      </c>
      <c r="D56" s="174">
        <v>0.23</v>
      </c>
      <c r="E56" s="174">
        <v>0</v>
      </c>
      <c r="F56" s="174">
        <v>0</v>
      </c>
      <c r="G56" s="174">
        <v>0.38</v>
      </c>
      <c r="H56" s="174">
        <v>0</v>
      </c>
      <c r="I56" s="174">
        <v>0</v>
      </c>
      <c r="J56" s="174">
        <v>0.48</v>
      </c>
      <c r="K56" s="174">
        <v>0</v>
      </c>
      <c r="L56" s="174">
        <v>0.02</v>
      </c>
      <c r="M56" s="174">
        <v>0</v>
      </c>
      <c r="N56" s="174">
        <v>0</v>
      </c>
      <c r="O56" s="174">
        <v>0</v>
      </c>
      <c r="P56" s="174"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2.5099999999999998</v>
      </c>
      <c r="AD56" s="174">
        <v>0</v>
      </c>
      <c r="AE56" s="174">
        <v>0</v>
      </c>
      <c r="AF56" s="174">
        <v>0</v>
      </c>
      <c r="AG56" s="174">
        <v>34.119999999999997</v>
      </c>
      <c r="AH56" s="174">
        <v>0</v>
      </c>
      <c r="AI56" s="174">
        <v>15.15</v>
      </c>
      <c r="AJ56" s="174">
        <v>12.12</v>
      </c>
      <c r="AK56" s="174">
        <v>29.73</v>
      </c>
      <c r="AL56" s="174">
        <v>0</v>
      </c>
      <c r="AM56" s="174">
        <v>0</v>
      </c>
      <c r="AN56" s="174">
        <v>0</v>
      </c>
      <c r="AO56" s="174">
        <v>86.64</v>
      </c>
      <c r="AP56" s="174">
        <v>0</v>
      </c>
      <c r="AQ56" s="174">
        <v>0</v>
      </c>
      <c r="AR56" s="174">
        <v>0</v>
      </c>
      <c r="AS56" s="174">
        <v>0</v>
      </c>
      <c r="AT56" s="174">
        <v>0</v>
      </c>
      <c r="AU56" s="174">
        <v>0.79</v>
      </c>
      <c r="AV56" s="174">
        <v>0</v>
      </c>
      <c r="AW56" s="174">
        <v>0</v>
      </c>
      <c r="AX56" s="174">
        <v>0</v>
      </c>
      <c r="AY56" s="174">
        <v>0</v>
      </c>
    </row>
    <row r="57" spans="1:51">
      <c r="A57" t="s">
        <v>99</v>
      </c>
      <c r="B57" s="174">
        <v>0</v>
      </c>
      <c r="C57" s="174">
        <v>0</v>
      </c>
      <c r="D57" s="174">
        <v>0.23</v>
      </c>
      <c r="E57" s="174">
        <v>0</v>
      </c>
      <c r="F57" s="174">
        <v>0</v>
      </c>
      <c r="G57" s="174">
        <v>0.38</v>
      </c>
      <c r="H57" s="174">
        <v>0</v>
      </c>
      <c r="I57" s="174">
        <v>0</v>
      </c>
      <c r="J57" s="174">
        <v>0.48</v>
      </c>
      <c r="K57" s="174">
        <v>0</v>
      </c>
      <c r="L57" s="174">
        <v>0.02</v>
      </c>
      <c r="M57" s="174">
        <v>0</v>
      </c>
      <c r="N57" s="174">
        <v>0</v>
      </c>
      <c r="O57" s="174">
        <v>0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2.5099999999999998</v>
      </c>
      <c r="AD57" s="174">
        <v>0</v>
      </c>
      <c r="AE57" s="174">
        <v>0</v>
      </c>
      <c r="AF57" s="174">
        <v>0</v>
      </c>
      <c r="AG57" s="174">
        <v>34.119999999999997</v>
      </c>
      <c r="AH57" s="174">
        <v>0</v>
      </c>
      <c r="AI57" s="174">
        <v>15.15</v>
      </c>
      <c r="AJ57" s="174">
        <v>12.12</v>
      </c>
      <c r="AK57" s="174">
        <v>29.73</v>
      </c>
      <c r="AL57" s="174">
        <v>0</v>
      </c>
      <c r="AM57" s="174">
        <v>0</v>
      </c>
      <c r="AN57" s="174">
        <v>0</v>
      </c>
      <c r="AO57" s="174">
        <v>86.64</v>
      </c>
      <c r="AP57" s="174">
        <v>0</v>
      </c>
      <c r="AQ57" s="174">
        <v>0</v>
      </c>
      <c r="AR57" s="174">
        <v>0</v>
      </c>
      <c r="AS57" s="174">
        <v>0</v>
      </c>
      <c r="AT57" s="174">
        <v>0</v>
      </c>
      <c r="AU57" s="174">
        <v>0.79</v>
      </c>
      <c r="AV57" s="174">
        <v>0</v>
      </c>
      <c r="AW57" s="174">
        <v>0</v>
      </c>
      <c r="AX57" s="174">
        <v>0</v>
      </c>
      <c r="AY57" s="174">
        <v>0</v>
      </c>
    </row>
    <row r="58" spans="1:51">
      <c r="A58" t="s">
        <v>100</v>
      </c>
      <c r="B58" s="174">
        <v>0</v>
      </c>
      <c r="C58" s="174">
        <v>0</v>
      </c>
      <c r="D58" s="174">
        <v>0.23</v>
      </c>
      <c r="E58" s="174">
        <v>0</v>
      </c>
      <c r="F58" s="174">
        <v>0</v>
      </c>
      <c r="G58" s="174">
        <v>0.38</v>
      </c>
      <c r="H58" s="174">
        <v>0</v>
      </c>
      <c r="I58" s="174">
        <v>0</v>
      </c>
      <c r="J58" s="174">
        <v>0.48</v>
      </c>
      <c r="K58" s="174">
        <v>0</v>
      </c>
      <c r="L58" s="174">
        <v>0.02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2.5099999999999998</v>
      </c>
      <c r="AD58" s="174">
        <v>0</v>
      </c>
      <c r="AE58" s="174">
        <v>0</v>
      </c>
      <c r="AF58" s="174">
        <v>0</v>
      </c>
      <c r="AG58" s="174">
        <v>34.119999999999997</v>
      </c>
      <c r="AH58" s="174">
        <v>0</v>
      </c>
      <c r="AI58" s="174">
        <v>15.15</v>
      </c>
      <c r="AJ58" s="174">
        <v>12.12</v>
      </c>
      <c r="AK58" s="174">
        <v>29.73</v>
      </c>
      <c r="AL58" s="174">
        <v>0</v>
      </c>
      <c r="AM58" s="174">
        <v>0</v>
      </c>
      <c r="AN58" s="174">
        <v>0</v>
      </c>
      <c r="AO58" s="174">
        <v>86.64</v>
      </c>
      <c r="AP58" s="174">
        <v>0</v>
      </c>
      <c r="AQ58" s="174">
        <v>0</v>
      </c>
      <c r="AR58" s="174">
        <v>0</v>
      </c>
      <c r="AS58" s="174">
        <v>0</v>
      </c>
      <c r="AT58" s="174">
        <v>0</v>
      </c>
      <c r="AU58" s="174">
        <v>0.79</v>
      </c>
      <c r="AV58" s="174">
        <v>0</v>
      </c>
      <c r="AW58" s="174">
        <v>0</v>
      </c>
      <c r="AX58" s="174">
        <v>0</v>
      </c>
      <c r="AY58" s="174">
        <v>0</v>
      </c>
    </row>
    <row r="59" spans="1:51">
      <c r="A59" t="s">
        <v>101</v>
      </c>
      <c r="B59" s="174">
        <v>0</v>
      </c>
      <c r="C59" s="174">
        <v>0</v>
      </c>
      <c r="D59" s="174">
        <v>0.23</v>
      </c>
      <c r="E59" s="174">
        <v>0</v>
      </c>
      <c r="F59" s="174">
        <v>0</v>
      </c>
      <c r="G59" s="174">
        <v>0.38</v>
      </c>
      <c r="H59" s="174">
        <v>0</v>
      </c>
      <c r="I59" s="174">
        <v>0</v>
      </c>
      <c r="J59" s="174">
        <v>0.48</v>
      </c>
      <c r="K59" s="174">
        <v>0</v>
      </c>
      <c r="L59" s="174">
        <v>0.02</v>
      </c>
      <c r="M59" s="174">
        <v>0</v>
      </c>
      <c r="N59" s="174">
        <v>0</v>
      </c>
      <c r="O59" s="174">
        <v>0</v>
      </c>
      <c r="P59" s="174"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2.5099999999999998</v>
      </c>
      <c r="AD59" s="174">
        <v>0</v>
      </c>
      <c r="AE59" s="174">
        <v>0</v>
      </c>
      <c r="AF59" s="174">
        <v>0</v>
      </c>
      <c r="AG59" s="174">
        <v>36.380000000000003</v>
      </c>
      <c r="AH59" s="174">
        <v>0</v>
      </c>
      <c r="AI59" s="174">
        <v>15.15</v>
      </c>
      <c r="AJ59" s="174">
        <v>12.12</v>
      </c>
      <c r="AK59" s="174">
        <v>29.73</v>
      </c>
      <c r="AL59" s="174">
        <v>0</v>
      </c>
      <c r="AM59" s="174">
        <v>0</v>
      </c>
      <c r="AN59" s="174">
        <v>0</v>
      </c>
      <c r="AO59" s="174">
        <v>86.64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0.79</v>
      </c>
      <c r="AV59" s="174">
        <v>0</v>
      </c>
      <c r="AW59" s="174">
        <v>0</v>
      </c>
      <c r="AX59" s="174">
        <v>0</v>
      </c>
      <c r="AY59" s="174">
        <v>0</v>
      </c>
    </row>
    <row r="60" spans="1:51">
      <c r="A60" t="s">
        <v>102</v>
      </c>
      <c r="B60" s="174">
        <v>0</v>
      </c>
      <c r="C60" s="174">
        <v>0</v>
      </c>
      <c r="D60" s="174">
        <v>0.23</v>
      </c>
      <c r="E60" s="174">
        <v>0</v>
      </c>
      <c r="F60" s="174">
        <v>0</v>
      </c>
      <c r="G60" s="174">
        <v>0.38</v>
      </c>
      <c r="H60" s="174">
        <v>0</v>
      </c>
      <c r="I60" s="174">
        <v>0</v>
      </c>
      <c r="J60" s="174">
        <v>0.48</v>
      </c>
      <c r="K60" s="174">
        <v>0</v>
      </c>
      <c r="L60" s="174">
        <v>0.02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2.5099999999999998</v>
      </c>
      <c r="AD60" s="174">
        <v>0</v>
      </c>
      <c r="AE60" s="174">
        <v>0</v>
      </c>
      <c r="AF60" s="174">
        <v>0</v>
      </c>
      <c r="AG60" s="174">
        <v>36.380000000000003</v>
      </c>
      <c r="AH60" s="174">
        <v>0</v>
      </c>
      <c r="AI60" s="174">
        <v>15.15</v>
      </c>
      <c r="AJ60" s="174">
        <v>12.12</v>
      </c>
      <c r="AK60" s="174">
        <v>29.73</v>
      </c>
      <c r="AL60" s="174">
        <v>0</v>
      </c>
      <c r="AM60" s="174">
        <v>0</v>
      </c>
      <c r="AN60" s="174">
        <v>0</v>
      </c>
      <c r="AO60" s="174">
        <v>86.64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0.79</v>
      </c>
      <c r="AV60" s="174">
        <v>0</v>
      </c>
      <c r="AW60" s="174">
        <v>0</v>
      </c>
      <c r="AX60" s="174">
        <v>0</v>
      </c>
      <c r="AY60" s="174">
        <v>0</v>
      </c>
    </row>
    <row r="61" spans="1:51">
      <c r="A61" t="s">
        <v>103</v>
      </c>
      <c r="B61" s="174">
        <v>0</v>
      </c>
      <c r="C61" s="174">
        <v>0</v>
      </c>
      <c r="D61" s="174">
        <v>0.23</v>
      </c>
      <c r="E61" s="174">
        <v>0</v>
      </c>
      <c r="F61" s="174">
        <v>0</v>
      </c>
      <c r="G61" s="174">
        <v>0.38</v>
      </c>
      <c r="H61" s="174">
        <v>0</v>
      </c>
      <c r="I61" s="174">
        <v>0</v>
      </c>
      <c r="J61" s="174">
        <v>0.48</v>
      </c>
      <c r="K61" s="174">
        <v>0</v>
      </c>
      <c r="L61" s="174">
        <v>0.02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2.5099999999999998</v>
      </c>
      <c r="AD61" s="174">
        <v>0</v>
      </c>
      <c r="AE61" s="174">
        <v>0</v>
      </c>
      <c r="AF61" s="174">
        <v>0</v>
      </c>
      <c r="AG61" s="174">
        <v>36.380000000000003</v>
      </c>
      <c r="AH61" s="174">
        <v>0</v>
      </c>
      <c r="AI61" s="174">
        <v>15.15</v>
      </c>
      <c r="AJ61" s="174">
        <v>12.12</v>
      </c>
      <c r="AK61" s="174">
        <v>29.73</v>
      </c>
      <c r="AL61" s="174">
        <v>0</v>
      </c>
      <c r="AM61" s="174">
        <v>0</v>
      </c>
      <c r="AN61" s="174">
        <v>0</v>
      </c>
      <c r="AO61" s="174">
        <v>86.64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0.79</v>
      </c>
      <c r="AV61" s="174">
        <v>0</v>
      </c>
      <c r="AW61" s="174">
        <v>0</v>
      </c>
      <c r="AX61" s="174">
        <v>0</v>
      </c>
      <c r="AY61" s="174">
        <v>0</v>
      </c>
    </row>
    <row r="62" spans="1:51">
      <c r="A62" t="s">
        <v>104</v>
      </c>
      <c r="B62" s="174">
        <v>0</v>
      </c>
      <c r="C62" s="174">
        <v>0</v>
      </c>
      <c r="D62" s="174">
        <v>0.23</v>
      </c>
      <c r="E62" s="174">
        <v>0</v>
      </c>
      <c r="F62" s="174">
        <v>0</v>
      </c>
      <c r="G62" s="174">
        <v>0.38</v>
      </c>
      <c r="H62" s="174">
        <v>0</v>
      </c>
      <c r="I62" s="174">
        <v>0</v>
      </c>
      <c r="J62" s="174">
        <v>0.48</v>
      </c>
      <c r="K62" s="174">
        <v>0</v>
      </c>
      <c r="L62" s="174">
        <v>0.02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2.5099999999999998</v>
      </c>
      <c r="AD62" s="174">
        <v>0</v>
      </c>
      <c r="AE62" s="174">
        <v>0</v>
      </c>
      <c r="AF62" s="174">
        <v>0</v>
      </c>
      <c r="AG62" s="174">
        <v>36.380000000000003</v>
      </c>
      <c r="AH62" s="174">
        <v>0</v>
      </c>
      <c r="AI62" s="174">
        <v>15.15</v>
      </c>
      <c r="AJ62" s="174">
        <v>12.12</v>
      </c>
      <c r="AK62" s="174">
        <v>29.73</v>
      </c>
      <c r="AL62" s="174">
        <v>0</v>
      </c>
      <c r="AM62" s="174">
        <v>0</v>
      </c>
      <c r="AN62" s="174">
        <v>0</v>
      </c>
      <c r="AO62" s="174">
        <v>86.64</v>
      </c>
      <c r="AP62" s="174">
        <v>0</v>
      </c>
      <c r="AQ62" s="174">
        <v>0</v>
      </c>
      <c r="AR62" s="174">
        <v>0</v>
      </c>
      <c r="AS62" s="174">
        <v>0</v>
      </c>
      <c r="AT62" s="174">
        <v>0</v>
      </c>
      <c r="AU62" s="174">
        <v>0.79</v>
      </c>
      <c r="AV62" s="174">
        <v>0</v>
      </c>
      <c r="AW62" s="174">
        <v>0</v>
      </c>
      <c r="AX62" s="174">
        <v>0</v>
      </c>
      <c r="AY62" s="174">
        <v>0</v>
      </c>
    </row>
    <row r="63" spans="1:51">
      <c r="A63" t="s">
        <v>105</v>
      </c>
      <c r="B63" s="174">
        <v>0</v>
      </c>
      <c r="C63" s="174">
        <v>0</v>
      </c>
      <c r="D63" s="174">
        <v>0.23</v>
      </c>
      <c r="E63" s="174">
        <v>0</v>
      </c>
      <c r="F63" s="174">
        <v>0</v>
      </c>
      <c r="G63" s="174">
        <v>0.38</v>
      </c>
      <c r="H63" s="174">
        <v>0</v>
      </c>
      <c r="I63" s="174">
        <v>0</v>
      </c>
      <c r="J63" s="174">
        <v>0.48</v>
      </c>
      <c r="K63" s="174">
        <v>0</v>
      </c>
      <c r="L63" s="174">
        <v>0.02</v>
      </c>
      <c r="M63" s="174">
        <v>0</v>
      </c>
      <c r="N63" s="174">
        <v>0</v>
      </c>
      <c r="O63" s="174">
        <v>0</v>
      </c>
      <c r="P63" s="174">
        <v>0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0</v>
      </c>
      <c r="AC63" s="174">
        <v>2.5099999999999998</v>
      </c>
      <c r="AD63" s="174">
        <v>0</v>
      </c>
      <c r="AE63" s="174">
        <v>0</v>
      </c>
      <c r="AF63" s="174">
        <v>0</v>
      </c>
      <c r="AG63" s="174">
        <v>36.380000000000003</v>
      </c>
      <c r="AH63" s="174">
        <v>0</v>
      </c>
      <c r="AI63" s="174">
        <v>15.15</v>
      </c>
      <c r="AJ63" s="174">
        <v>12.12</v>
      </c>
      <c r="AK63" s="174">
        <v>29.73</v>
      </c>
      <c r="AL63" s="174">
        <v>0</v>
      </c>
      <c r="AM63" s="174">
        <v>0</v>
      </c>
      <c r="AN63" s="174">
        <v>0</v>
      </c>
      <c r="AO63" s="174">
        <v>86.64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0.79</v>
      </c>
      <c r="AV63" s="174">
        <v>0</v>
      </c>
      <c r="AW63" s="174">
        <v>0</v>
      </c>
      <c r="AX63" s="174">
        <v>0</v>
      </c>
      <c r="AY63" s="174">
        <v>0</v>
      </c>
    </row>
    <row r="64" spans="1:51">
      <c r="A64" t="s">
        <v>106</v>
      </c>
      <c r="B64" s="174">
        <v>0</v>
      </c>
      <c r="C64" s="174">
        <v>0</v>
      </c>
      <c r="D64" s="174">
        <v>0.23</v>
      </c>
      <c r="E64" s="174">
        <v>0</v>
      </c>
      <c r="F64" s="174">
        <v>0</v>
      </c>
      <c r="G64" s="174">
        <v>0.38</v>
      </c>
      <c r="H64" s="174">
        <v>0</v>
      </c>
      <c r="I64" s="174">
        <v>0</v>
      </c>
      <c r="J64" s="174">
        <v>0.48</v>
      </c>
      <c r="K64" s="174">
        <v>0</v>
      </c>
      <c r="L64" s="174">
        <v>0.02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0</v>
      </c>
      <c r="AC64" s="174">
        <v>2.5099999999999998</v>
      </c>
      <c r="AD64" s="174">
        <v>0</v>
      </c>
      <c r="AE64" s="174">
        <v>0</v>
      </c>
      <c r="AF64" s="174">
        <v>0</v>
      </c>
      <c r="AG64" s="174">
        <v>36.380000000000003</v>
      </c>
      <c r="AH64" s="174">
        <v>0</v>
      </c>
      <c r="AI64" s="174">
        <v>15.15</v>
      </c>
      <c r="AJ64" s="174">
        <v>12.12</v>
      </c>
      <c r="AK64" s="174">
        <v>29.73</v>
      </c>
      <c r="AL64" s="174">
        <v>0</v>
      </c>
      <c r="AM64" s="174">
        <v>0</v>
      </c>
      <c r="AN64" s="174">
        <v>0</v>
      </c>
      <c r="AO64" s="174">
        <v>86.64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0.79</v>
      </c>
      <c r="AV64" s="174">
        <v>0</v>
      </c>
      <c r="AW64" s="174">
        <v>0</v>
      </c>
      <c r="AX64" s="174">
        <v>0</v>
      </c>
      <c r="AY64" s="174">
        <v>0</v>
      </c>
    </row>
    <row r="65" spans="1:51">
      <c r="A65" t="s">
        <v>107</v>
      </c>
      <c r="B65" s="174">
        <v>0</v>
      </c>
      <c r="C65" s="174">
        <v>0</v>
      </c>
      <c r="D65" s="174">
        <v>0.23</v>
      </c>
      <c r="E65" s="174">
        <v>0</v>
      </c>
      <c r="F65" s="174">
        <v>0</v>
      </c>
      <c r="G65" s="174">
        <v>0.38</v>
      </c>
      <c r="H65" s="174">
        <v>0</v>
      </c>
      <c r="I65" s="174">
        <v>0</v>
      </c>
      <c r="J65" s="174">
        <v>0.48</v>
      </c>
      <c r="K65" s="174">
        <v>0</v>
      </c>
      <c r="L65" s="174">
        <v>0.02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0</v>
      </c>
      <c r="AC65" s="174">
        <v>2.58</v>
      </c>
      <c r="AD65" s="174">
        <v>0</v>
      </c>
      <c r="AE65" s="174">
        <v>0</v>
      </c>
      <c r="AF65" s="174">
        <v>0</v>
      </c>
      <c r="AG65" s="174">
        <v>37.130000000000003</v>
      </c>
      <c r="AH65" s="174">
        <v>0</v>
      </c>
      <c r="AI65" s="174">
        <v>15.15</v>
      </c>
      <c r="AJ65" s="174">
        <v>12.12</v>
      </c>
      <c r="AK65" s="174">
        <v>29.73</v>
      </c>
      <c r="AL65" s="174">
        <v>0</v>
      </c>
      <c r="AM65" s="174">
        <v>0</v>
      </c>
      <c r="AN65" s="174">
        <v>0</v>
      </c>
      <c r="AO65" s="174">
        <v>86.64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0.79</v>
      </c>
      <c r="AV65" s="174">
        <v>0</v>
      </c>
      <c r="AW65" s="174">
        <v>0</v>
      </c>
      <c r="AX65" s="174">
        <v>0</v>
      </c>
      <c r="AY65" s="174">
        <v>0</v>
      </c>
    </row>
    <row r="66" spans="1:51">
      <c r="A66" t="s">
        <v>108</v>
      </c>
      <c r="B66" s="174">
        <v>0</v>
      </c>
      <c r="C66" s="174">
        <v>0</v>
      </c>
      <c r="D66" s="174">
        <v>0.23</v>
      </c>
      <c r="E66" s="174">
        <v>0</v>
      </c>
      <c r="F66" s="174">
        <v>0</v>
      </c>
      <c r="G66" s="174">
        <v>0.38</v>
      </c>
      <c r="H66" s="174">
        <v>0</v>
      </c>
      <c r="I66" s="174">
        <v>0</v>
      </c>
      <c r="J66" s="174">
        <v>0.48</v>
      </c>
      <c r="K66" s="174">
        <v>0</v>
      </c>
      <c r="L66" s="174">
        <v>0.02</v>
      </c>
      <c r="M66" s="174">
        <v>0</v>
      </c>
      <c r="N66" s="174">
        <v>0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0</v>
      </c>
      <c r="AC66" s="174">
        <v>2.58</v>
      </c>
      <c r="AD66" s="174">
        <v>0</v>
      </c>
      <c r="AE66" s="174">
        <v>0</v>
      </c>
      <c r="AF66" s="174">
        <v>0</v>
      </c>
      <c r="AG66" s="174">
        <v>37.130000000000003</v>
      </c>
      <c r="AH66" s="174">
        <v>0</v>
      </c>
      <c r="AI66" s="174">
        <v>15.15</v>
      </c>
      <c r="AJ66" s="174">
        <v>12.12</v>
      </c>
      <c r="AK66" s="174">
        <v>29.73</v>
      </c>
      <c r="AL66" s="174">
        <v>0</v>
      </c>
      <c r="AM66" s="174">
        <v>0</v>
      </c>
      <c r="AN66" s="174">
        <v>0</v>
      </c>
      <c r="AO66" s="174">
        <v>86.64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0.79</v>
      </c>
      <c r="AV66" s="174">
        <v>0</v>
      </c>
      <c r="AW66" s="174">
        <v>0</v>
      </c>
      <c r="AX66" s="174">
        <v>0</v>
      </c>
      <c r="AY66" s="174">
        <v>0</v>
      </c>
    </row>
    <row r="67" spans="1:51">
      <c r="A67" t="s">
        <v>109</v>
      </c>
      <c r="B67" s="174">
        <v>0</v>
      </c>
      <c r="C67" s="174">
        <v>0</v>
      </c>
      <c r="D67" s="174">
        <v>0.23</v>
      </c>
      <c r="E67" s="174">
        <v>0</v>
      </c>
      <c r="F67" s="174">
        <v>0</v>
      </c>
      <c r="G67" s="174">
        <v>0.38</v>
      </c>
      <c r="H67" s="174">
        <v>0</v>
      </c>
      <c r="I67" s="174">
        <v>0</v>
      </c>
      <c r="J67" s="174">
        <v>0.48</v>
      </c>
      <c r="K67" s="174">
        <v>0</v>
      </c>
      <c r="L67" s="174">
        <v>0.02</v>
      </c>
      <c r="M67" s="174">
        <v>0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2.58</v>
      </c>
      <c r="AD67" s="174">
        <v>0</v>
      </c>
      <c r="AE67" s="174">
        <v>0</v>
      </c>
      <c r="AF67" s="174">
        <v>0</v>
      </c>
      <c r="AG67" s="174">
        <v>37.130000000000003</v>
      </c>
      <c r="AH67" s="174">
        <v>0</v>
      </c>
      <c r="AI67" s="174">
        <v>15.15</v>
      </c>
      <c r="AJ67" s="174">
        <v>12.12</v>
      </c>
      <c r="AK67" s="174">
        <v>29.73</v>
      </c>
      <c r="AL67" s="174">
        <v>0</v>
      </c>
      <c r="AM67" s="174">
        <v>0</v>
      </c>
      <c r="AN67" s="174">
        <v>0</v>
      </c>
      <c r="AO67" s="174">
        <v>86.64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1.01</v>
      </c>
      <c r="AV67" s="174">
        <v>0</v>
      </c>
      <c r="AW67" s="174">
        <v>0</v>
      </c>
      <c r="AX67" s="174">
        <v>0</v>
      </c>
      <c r="AY67" s="174">
        <v>0</v>
      </c>
    </row>
    <row r="68" spans="1:51">
      <c r="A68" t="s">
        <v>110</v>
      </c>
      <c r="B68" s="174">
        <v>0</v>
      </c>
      <c r="C68" s="174">
        <v>0</v>
      </c>
      <c r="D68" s="174">
        <v>0.23</v>
      </c>
      <c r="E68" s="174">
        <v>0</v>
      </c>
      <c r="F68" s="174">
        <v>0</v>
      </c>
      <c r="G68" s="174">
        <v>0.38</v>
      </c>
      <c r="H68" s="174">
        <v>0</v>
      </c>
      <c r="I68" s="174">
        <v>0</v>
      </c>
      <c r="J68" s="174">
        <v>0.48</v>
      </c>
      <c r="K68" s="174">
        <v>0</v>
      </c>
      <c r="L68" s="174">
        <v>0.02</v>
      </c>
      <c r="M68" s="174">
        <v>0</v>
      </c>
      <c r="N68" s="174">
        <v>0</v>
      </c>
      <c r="O68" s="174">
        <v>0</v>
      </c>
      <c r="P68" s="174">
        <v>0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0</v>
      </c>
      <c r="AC68" s="174">
        <v>2.58</v>
      </c>
      <c r="AD68" s="174">
        <v>0</v>
      </c>
      <c r="AE68" s="174">
        <v>0</v>
      </c>
      <c r="AF68" s="174">
        <v>0</v>
      </c>
      <c r="AG68" s="174">
        <v>37.130000000000003</v>
      </c>
      <c r="AH68" s="174">
        <v>0</v>
      </c>
      <c r="AI68" s="174">
        <v>15.15</v>
      </c>
      <c r="AJ68" s="174">
        <v>12.12</v>
      </c>
      <c r="AK68" s="174">
        <v>29.73</v>
      </c>
      <c r="AL68" s="174">
        <v>0</v>
      </c>
      <c r="AM68" s="174">
        <v>0</v>
      </c>
      <c r="AN68" s="174">
        <v>0</v>
      </c>
      <c r="AO68" s="174">
        <v>86.64</v>
      </c>
      <c r="AP68" s="174">
        <v>0</v>
      </c>
      <c r="AQ68" s="174">
        <v>0</v>
      </c>
      <c r="AR68" s="174">
        <v>0</v>
      </c>
      <c r="AS68" s="174">
        <v>0</v>
      </c>
      <c r="AT68" s="174">
        <v>0</v>
      </c>
      <c r="AU68" s="174">
        <v>1.01</v>
      </c>
      <c r="AV68" s="174">
        <v>0</v>
      </c>
      <c r="AW68" s="174">
        <v>0</v>
      </c>
      <c r="AX68" s="174">
        <v>0</v>
      </c>
      <c r="AY68" s="174">
        <v>0</v>
      </c>
    </row>
    <row r="69" spans="1:51">
      <c r="A69" t="s">
        <v>111</v>
      </c>
      <c r="B69" s="174">
        <v>0</v>
      </c>
      <c r="C69" s="174">
        <v>0</v>
      </c>
      <c r="D69" s="174">
        <v>0.23</v>
      </c>
      <c r="E69" s="174">
        <v>0</v>
      </c>
      <c r="F69" s="174">
        <v>0</v>
      </c>
      <c r="G69" s="174">
        <v>0.38</v>
      </c>
      <c r="H69" s="174">
        <v>0</v>
      </c>
      <c r="I69" s="174">
        <v>0</v>
      </c>
      <c r="J69" s="174">
        <v>0.48</v>
      </c>
      <c r="K69" s="174">
        <v>0</v>
      </c>
      <c r="L69" s="174">
        <v>0.02</v>
      </c>
      <c r="M69" s="174">
        <v>0</v>
      </c>
      <c r="N69" s="174">
        <v>0</v>
      </c>
      <c r="O69" s="174">
        <v>0</v>
      </c>
      <c r="P69" s="174"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2.58</v>
      </c>
      <c r="AD69" s="174">
        <v>0</v>
      </c>
      <c r="AE69" s="174">
        <v>0</v>
      </c>
      <c r="AF69" s="174">
        <v>0</v>
      </c>
      <c r="AG69" s="174">
        <v>37.130000000000003</v>
      </c>
      <c r="AH69" s="174">
        <v>0</v>
      </c>
      <c r="AI69" s="174">
        <v>15.15</v>
      </c>
      <c r="AJ69" s="174">
        <v>12.12</v>
      </c>
      <c r="AK69" s="174">
        <v>29.73</v>
      </c>
      <c r="AL69" s="174">
        <v>0</v>
      </c>
      <c r="AM69" s="174">
        <v>0</v>
      </c>
      <c r="AN69" s="174">
        <v>0</v>
      </c>
      <c r="AO69" s="174">
        <v>86.64</v>
      </c>
      <c r="AP69" s="174">
        <v>0</v>
      </c>
      <c r="AQ69" s="174">
        <v>0</v>
      </c>
      <c r="AR69" s="174">
        <v>0</v>
      </c>
      <c r="AS69" s="174">
        <v>0</v>
      </c>
      <c r="AT69" s="174">
        <v>0</v>
      </c>
      <c r="AU69" s="174">
        <v>0.8</v>
      </c>
      <c r="AV69" s="174">
        <v>0</v>
      </c>
      <c r="AW69" s="174">
        <v>0</v>
      </c>
      <c r="AX69" s="174">
        <v>0</v>
      </c>
      <c r="AY69" s="174">
        <v>0</v>
      </c>
    </row>
    <row r="70" spans="1:51">
      <c r="A70" t="s">
        <v>112</v>
      </c>
      <c r="B70" s="174">
        <v>0</v>
      </c>
      <c r="C70" s="174">
        <v>0</v>
      </c>
      <c r="D70" s="174">
        <v>0.23</v>
      </c>
      <c r="E70" s="174">
        <v>0</v>
      </c>
      <c r="F70" s="174">
        <v>0</v>
      </c>
      <c r="G70" s="174">
        <v>0.38</v>
      </c>
      <c r="H70" s="174">
        <v>0</v>
      </c>
      <c r="I70" s="174">
        <v>0</v>
      </c>
      <c r="J70" s="174">
        <v>0.48</v>
      </c>
      <c r="K70" s="174">
        <v>0</v>
      </c>
      <c r="L70" s="174">
        <v>0.02</v>
      </c>
      <c r="M70" s="174">
        <v>0</v>
      </c>
      <c r="N70" s="174">
        <v>0</v>
      </c>
      <c r="O70" s="174">
        <v>0</v>
      </c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0</v>
      </c>
      <c r="AC70" s="174">
        <v>2.58</v>
      </c>
      <c r="AD70" s="174">
        <v>0</v>
      </c>
      <c r="AE70" s="174">
        <v>0</v>
      </c>
      <c r="AF70" s="174">
        <v>0</v>
      </c>
      <c r="AG70" s="174">
        <v>37.130000000000003</v>
      </c>
      <c r="AH70" s="174">
        <v>0</v>
      </c>
      <c r="AI70" s="174">
        <v>15.15</v>
      </c>
      <c r="AJ70" s="174">
        <v>12.12</v>
      </c>
      <c r="AK70" s="174">
        <v>29.73</v>
      </c>
      <c r="AL70" s="174">
        <v>0</v>
      </c>
      <c r="AM70" s="174">
        <v>0</v>
      </c>
      <c r="AN70" s="174">
        <v>0</v>
      </c>
      <c r="AO70" s="174">
        <v>86.64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0.8</v>
      </c>
      <c r="AV70" s="174">
        <v>0</v>
      </c>
      <c r="AW70" s="174">
        <v>0</v>
      </c>
      <c r="AX70" s="174">
        <v>0</v>
      </c>
      <c r="AY70" s="174">
        <v>0</v>
      </c>
    </row>
    <row r="71" spans="1:51">
      <c r="A71" t="s">
        <v>113</v>
      </c>
      <c r="B71" s="174">
        <v>0</v>
      </c>
      <c r="C71" s="174">
        <v>0</v>
      </c>
      <c r="D71" s="174">
        <v>0.23</v>
      </c>
      <c r="E71" s="174">
        <v>0</v>
      </c>
      <c r="F71" s="174">
        <v>0</v>
      </c>
      <c r="G71" s="174">
        <v>0.38</v>
      </c>
      <c r="H71" s="174">
        <v>0</v>
      </c>
      <c r="I71" s="174">
        <v>0</v>
      </c>
      <c r="J71" s="174">
        <v>0.48</v>
      </c>
      <c r="K71" s="174">
        <v>0</v>
      </c>
      <c r="L71" s="174">
        <v>0.02</v>
      </c>
      <c r="M71" s="174">
        <v>0</v>
      </c>
      <c r="N71" s="174">
        <v>0.03</v>
      </c>
      <c r="O71" s="174">
        <v>0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2.58</v>
      </c>
      <c r="AD71" s="174">
        <v>0</v>
      </c>
      <c r="AE71" s="174">
        <v>0</v>
      </c>
      <c r="AF71" s="174">
        <v>0</v>
      </c>
      <c r="AG71" s="174">
        <v>37.130000000000003</v>
      </c>
      <c r="AH71" s="174">
        <v>0</v>
      </c>
      <c r="AI71" s="174">
        <v>15.15</v>
      </c>
      <c r="AJ71" s="174">
        <v>12.12</v>
      </c>
      <c r="AK71" s="174">
        <v>29.73</v>
      </c>
      <c r="AL71" s="174">
        <v>0</v>
      </c>
      <c r="AM71" s="174">
        <v>0</v>
      </c>
      <c r="AN71" s="174">
        <v>0</v>
      </c>
      <c r="AO71" s="174">
        <v>86.64</v>
      </c>
      <c r="AP71" s="174">
        <v>0</v>
      </c>
      <c r="AQ71" s="174">
        <v>0</v>
      </c>
      <c r="AR71" s="174">
        <v>0</v>
      </c>
      <c r="AS71" s="174">
        <v>0</v>
      </c>
      <c r="AT71" s="174">
        <v>0</v>
      </c>
      <c r="AU71" s="174">
        <v>0.8</v>
      </c>
      <c r="AV71" s="174">
        <v>0</v>
      </c>
      <c r="AW71" s="174">
        <v>0</v>
      </c>
      <c r="AX71" s="174">
        <v>0</v>
      </c>
      <c r="AY71" s="174">
        <v>0</v>
      </c>
    </row>
    <row r="72" spans="1:51">
      <c r="A72" t="s">
        <v>114</v>
      </c>
      <c r="B72" s="174">
        <v>0</v>
      </c>
      <c r="C72" s="174">
        <v>0</v>
      </c>
      <c r="D72" s="174">
        <v>0.23</v>
      </c>
      <c r="E72" s="174">
        <v>0</v>
      </c>
      <c r="F72" s="174">
        <v>0</v>
      </c>
      <c r="G72" s="174">
        <v>0.38</v>
      </c>
      <c r="H72" s="174">
        <v>0</v>
      </c>
      <c r="I72" s="174">
        <v>0</v>
      </c>
      <c r="J72" s="174">
        <v>0.48</v>
      </c>
      <c r="K72" s="174">
        <v>0</v>
      </c>
      <c r="L72" s="174">
        <v>0.02</v>
      </c>
      <c r="M72" s="174">
        <v>0</v>
      </c>
      <c r="N72" s="174">
        <v>0.04</v>
      </c>
      <c r="O72" s="174">
        <v>0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2.58</v>
      </c>
      <c r="AD72" s="174">
        <v>0</v>
      </c>
      <c r="AE72" s="174">
        <v>0</v>
      </c>
      <c r="AF72" s="174">
        <v>0</v>
      </c>
      <c r="AG72" s="174">
        <v>36</v>
      </c>
      <c r="AH72" s="174">
        <v>0</v>
      </c>
      <c r="AI72" s="174">
        <v>15.15</v>
      </c>
      <c r="AJ72" s="174">
        <v>12.12</v>
      </c>
      <c r="AK72" s="174">
        <v>29.73</v>
      </c>
      <c r="AL72" s="174">
        <v>0</v>
      </c>
      <c r="AM72" s="174">
        <v>0</v>
      </c>
      <c r="AN72" s="174">
        <v>0</v>
      </c>
      <c r="AO72" s="174">
        <v>86.64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0.8</v>
      </c>
      <c r="AV72" s="174">
        <v>0</v>
      </c>
      <c r="AW72" s="174">
        <v>0</v>
      </c>
      <c r="AX72" s="174">
        <v>0</v>
      </c>
      <c r="AY72" s="174">
        <v>0</v>
      </c>
    </row>
    <row r="73" spans="1:51">
      <c r="A73" t="s">
        <v>115</v>
      </c>
      <c r="B73" s="174">
        <v>0</v>
      </c>
      <c r="C73" s="174">
        <v>0</v>
      </c>
      <c r="D73" s="174">
        <v>0.23</v>
      </c>
      <c r="E73" s="174">
        <v>0</v>
      </c>
      <c r="F73" s="174">
        <v>0</v>
      </c>
      <c r="G73" s="174">
        <v>0.38</v>
      </c>
      <c r="H73" s="174">
        <v>0</v>
      </c>
      <c r="I73" s="174">
        <v>0</v>
      </c>
      <c r="J73" s="174">
        <v>0.48</v>
      </c>
      <c r="K73" s="174">
        <v>0</v>
      </c>
      <c r="L73" s="174">
        <v>0.02</v>
      </c>
      <c r="M73" s="174">
        <v>0</v>
      </c>
      <c r="N73" s="174">
        <v>0.05</v>
      </c>
      <c r="O73" s="174">
        <v>0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2.58</v>
      </c>
      <c r="AD73" s="174">
        <v>0</v>
      </c>
      <c r="AE73" s="174">
        <v>0</v>
      </c>
      <c r="AF73" s="174">
        <v>0</v>
      </c>
      <c r="AG73" s="174">
        <v>36</v>
      </c>
      <c r="AH73" s="174">
        <v>0</v>
      </c>
      <c r="AI73" s="174">
        <v>15.15</v>
      </c>
      <c r="AJ73" s="174">
        <v>12.12</v>
      </c>
      <c r="AK73" s="174">
        <v>29.73</v>
      </c>
      <c r="AL73" s="174">
        <v>0</v>
      </c>
      <c r="AM73" s="174">
        <v>0</v>
      </c>
      <c r="AN73" s="174">
        <v>0</v>
      </c>
      <c r="AO73" s="174">
        <v>86.64</v>
      </c>
      <c r="AP73" s="174">
        <v>0</v>
      </c>
      <c r="AQ73" s="174">
        <v>0</v>
      </c>
      <c r="AR73" s="174">
        <v>0</v>
      </c>
      <c r="AS73" s="174">
        <v>0</v>
      </c>
      <c r="AT73" s="174">
        <v>0</v>
      </c>
      <c r="AU73" s="174">
        <v>0.8</v>
      </c>
      <c r="AV73" s="174">
        <v>0</v>
      </c>
      <c r="AW73" s="174">
        <v>0</v>
      </c>
      <c r="AX73" s="174">
        <v>0</v>
      </c>
      <c r="AY73" s="174">
        <v>0</v>
      </c>
    </row>
    <row r="74" spans="1:51">
      <c r="A74" t="s">
        <v>116</v>
      </c>
      <c r="B74" s="174">
        <v>0</v>
      </c>
      <c r="C74" s="174">
        <v>0</v>
      </c>
      <c r="D74" s="174">
        <v>0.23</v>
      </c>
      <c r="E74" s="174">
        <v>0</v>
      </c>
      <c r="F74" s="174">
        <v>0</v>
      </c>
      <c r="G74" s="174">
        <v>0.38</v>
      </c>
      <c r="H74" s="174">
        <v>0</v>
      </c>
      <c r="I74" s="174">
        <v>0</v>
      </c>
      <c r="J74" s="174">
        <v>0.48</v>
      </c>
      <c r="K74" s="174">
        <v>0</v>
      </c>
      <c r="L74" s="174">
        <v>0.02</v>
      </c>
      <c r="M74" s="174">
        <v>0</v>
      </c>
      <c r="N74" s="174">
        <v>0.06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2.58</v>
      </c>
      <c r="AD74" s="174">
        <v>0</v>
      </c>
      <c r="AE74" s="174">
        <v>0</v>
      </c>
      <c r="AF74" s="174">
        <v>0</v>
      </c>
      <c r="AG74" s="174">
        <v>36</v>
      </c>
      <c r="AH74" s="174">
        <v>0</v>
      </c>
      <c r="AI74" s="174">
        <v>15.15</v>
      </c>
      <c r="AJ74" s="174">
        <v>12.12</v>
      </c>
      <c r="AK74" s="174">
        <v>29.73</v>
      </c>
      <c r="AL74" s="174">
        <v>0</v>
      </c>
      <c r="AM74" s="174">
        <v>0</v>
      </c>
      <c r="AN74" s="174">
        <v>0</v>
      </c>
      <c r="AO74" s="174">
        <v>86.64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0.8</v>
      </c>
      <c r="AV74" s="174">
        <v>0</v>
      </c>
      <c r="AW74" s="174">
        <v>0</v>
      </c>
      <c r="AX74" s="174">
        <v>0</v>
      </c>
      <c r="AY74" s="174">
        <v>0</v>
      </c>
    </row>
    <row r="75" spans="1:51">
      <c r="A75" t="s">
        <v>117</v>
      </c>
      <c r="B75" s="174">
        <v>0</v>
      </c>
      <c r="C75" s="174">
        <v>7.0000000000000007E-2</v>
      </c>
      <c r="D75" s="174">
        <v>0.17</v>
      </c>
      <c r="E75" s="174">
        <v>0</v>
      </c>
      <c r="F75" s="174">
        <v>0</v>
      </c>
      <c r="G75" s="174">
        <v>0.38</v>
      </c>
      <c r="H75" s="174">
        <v>0</v>
      </c>
      <c r="I75" s="174">
        <v>0</v>
      </c>
      <c r="J75" s="174">
        <v>0.48</v>
      </c>
      <c r="K75" s="174">
        <v>0</v>
      </c>
      <c r="L75" s="174">
        <v>0.02</v>
      </c>
      <c r="M75" s="174">
        <v>0</v>
      </c>
      <c r="N75" s="174">
        <v>0.06</v>
      </c>
      <c r="O75" s="174">
        <v>0</v>
      </c>
      <c r="P75" s="174">
        <v>0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0</v>
      </c>
      <c r="AC75" s="174">
        <v>2.58</v>
      </c>
      <c r="AD75" s="174">
        <v>0</v>
      </c>
      <c r="AE75" s="174">
        <v>0</v>
      </c>
      <c r="AF75" s="174">
        <v>0</v>
      </c>
      <c r="AG75" s="174">
        <v>36</v>
      </c>
      <c r="AH75" s="174">
        <v>0</v>
      </c>
      <c r="AI75" s="174">
        <v>15.15</v>
      </c>
      <c r="AJ75" s="174">
        <v>0</v>
      </c>
      <c r="AK75" s="174">
        <v>29.73</v>
      </c>
      <c r="AL75" s="174">
        <v>0</v>
      </c>
      <c r="AM75" s="174">
        <v>0</v>
      </c>
      <c r="AN75" s="174">
        <v>0</v>
      </c>
      <c r="AO75" s="174">
        <v>88.46</v>
      </c>
      <c r="AP75" s="174">
        <v>0</v>
      </c>
      <c r="AQ75" s="174">
        <v>0</v>
      </c>
      <c r="AR75" s="174">
        <v>0</v>
      </c>
      <c r="AS75" s="174">
        <v>0</v>
      </c>
      <c r="AT75" s="174">
        <v>0</v>
      </c>
      <c r="AU75" s="174">
        <v>1.01</v>
      </c>
      <c r="AV75" s="174">
        <v>0</v>
      </c>
      <c r="AW75" s="174">
        <v>0</v>
      </c>
      <c r="AX75" s="174">
        <v>0</v>
      </c>
      <c r="AY75" s="174">
        <v>0</v>
      </c>
    </row>
    <row r="76" spans="1:51">
      <c r="A76" t="s">
        <v>118</v>
      </c>
      <c r="B76" s="174">
        <v>0</v>
      </c>
      <c r="C76" s="174">
        <v>7.0000000000000007E-2</v>
      </c>
      <c r="D76" s="174">
        <v>0.17</v>
      </c>
      <c r="E76" s="174">
        <v>0</v>
      </c>
      <c r="F76" s="174">
        <v>0</v>
      </c>
      <c r="G76" s="174">
        <v>0.38</v>
      </c>
      <c r="H76" s="174">
        <v>0</v>
      </c>
      <c r="I76" s="174">
        <v>0</v>
      </c>
      <c r="J76" s="174">
        <v>0.48</v>
      </c>
      <c r="K76" s="174">
        <v>0</v>
      </c>
      <c r="L76" s="174">
        <v>0.02</v>
      </c>
      <c r="M76" s="174">
        <v>0</v>
      </c>
      <c r="N76" s="174">
        <v>0.06</v>
      </c>
      <c r="O76" s="174">
        <v>0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2.58</v>
      </c>
      <c r="AD76" s="174">
        <v>0</v>
      </c>
      <c r="AE76" s="174">
        <v>0</v>
      </c>
      <c r="AF76" s="174">
        <v>0</v>
      </c>
      <c r="AG76" s="174">
        <v>45.06</v>
      </c>
      <c r="AH76" s="174">
        <v>0</v>
      </c>
      <c r="AI76" s="174">
        <v>15.15</v>
      </c>
      <c r="AJ76" s="174">
        <v>0</v>
      </c>
      <c r="AK76" s="174">
        <v>29.73</v>
      </c>
      <c r="AL76" s="174">
        <v>0</v>
      </c>
      <c r="AM76" s="174">
        <v>0</v>
      </c>
      <c r="AN76" s="174">
        <v>0</v>
      </c>
      <c r="AO76" s="174">
        <v>88.46</v>
      </c>
      <c r="AP76" s="174">
        <v>0</v>
      </c>
      <c r="AQ76" s="174">
        <v>0</v>
      </c>
      <c r="AR76" s="174">
        <v>0</v>
      </c>
      <c r="AS76" s="174">
        <v>0</v>
      </c>
      <c r="AT76" s="174">
        <v>0</v>
      </c>
      <c r="AU76" s="174">
        <v>1.01</v>
      </c>
      <c r="AV76" s="174">
        <v>0</v>
      </c>
      <c r="AW76" s="174">
        <v>0</v>
      </c>
      <c r="AX76" s="174">
        <v>0</v>
      </c>
      <c r="AY76" s="174">
        <v>0</v>
      </c>
    </row>
    <row r="77" spans="1:51">
      <c r="A77" t="s">
        <v>119</v>
      </c>
      <c r="B77" s="174">
        <v>0</v>
      </c>
      <c r="C77" s="174">
        <v>7.0000000000000007E-2</v>
      </c>
      <c r="D77" s="174">
        <v>0.17</v>
      </c>
      <c r="E77" s="174">
        <v>0</v>
      </c>
      <c r="F77" s="174">
        <v>0</v>
      </c>
      <c r="G77" s="174">
        <v>0.38</v>
      </c>
      <c r="H77" s="174">
        <v>0</v>
      </c>
      <c r="I77" s="174">
        <v>0</v>
      </c>
      <c r="J77" s="174">
        <v>0.48</v>
      </c>
      <c r="K77" s="174">
        <v>0</v>
      </c>
      <c r="L77" s="174">
        <v>0.02</v>
      </c>
      <c r="M77" s="174">
        <v>0</v>
      </c>
      <c r="N77" s="174">
        <v>0.06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2.58</v>
      </c>
      <c r="AD77" s="174">
        <v>0</v>
      </c>
      <c r="AE77" s="174">
        <v>0</v>
      </c>
      <c r="AF77" s="174">
        <v>0</v>
      </c>
      <c r="AG77" s="174">
        <v>36</v>
      </c>
      <c r="AH77" s="174">
        <v>0</v>
      </c>
      <c r="AI77" s="174">
        <v>15.15</v>
      </c>
      <c r="AJ77" s="174">
        <v>0</v>
      </c>
      <c r="AK77" s="174">
        <v>29.73</v>
      </c>
      <c r="AL77" s="174">
        <v>0</v>
      </c>
      <c r="AM77" s="174">
        <v>0</v>
      </c>
      <c r="AN77" s="174">
        <v>0</v>
      </c>
      <c r="AO77" s="174">
        <v>88.46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1.01</v>
      </c>
      <c r="AV77" s="174">
        <v>0</v>
      </c>
      <c r="AW77" s="174">
        <v>0</v>
      </c>
      <c r="AX77" s="174">
        <v>0</v>
      </c>
      <c r="AY77" s="174">
        <v>0</v>
      </c>
    </row>
    <row r="78" spans="1:51">
      <c r="A78" t="s">
        <v>120</v>
      </c>
      <c r="B78" s="174">
        <v>0</v>
      </c>
      <c r="C78" s="174">
        <v>7.0000000000000007E-2</v>
      </c>
      <c r="D78" s="174">
        <v>0.17</v>
      </c>
      <c r="E78" s="174">
        <v>0</v>
      </c>
      <c r="F78" s="174">
        <v>0</v>
      </c>
      <c r="G78" s="174">
        <v>0.38</v>
      </c>
      <c r="H78" s="174">
        <v>0</v>
      </c>
      <c r="I78" s="174">
        <v>0</v>
      </c>
      <c r="J78" s="174">
        <v>0.48</v>
      </c>
      <c r="K78" s="174">
        <v>0</v>
      </c>
      <c r="L78" s="174">
        <v>0.02</v>
      </c>
      <c r="M78" s="174">
        <v>0</v>
      </c>
      <c r="N78" s="174">
        <v>0.06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2.58</v>
      </c>
      <c r="AD78" s="174">
        <v>0</v>
      </c>
      <c r="AE78" s="174">
        <v>0</v>
      </c>
      <c r="AF78" s="174">
        <v>0</v>
      </c>
      <c r="AG78" s="174">
        <v>36</v>
      </c>
      <c r="AH78" s="174">
        <v>0</v>
      </c>
      <c r="AI78" s="174">
        <v>15.15</v>
      </c>
      <c r="AJ78" s="174">
        <v>0</v>
      </c>
      <c r="AK78" s="174">
        <v>29.73</v>
      </c>
      <c r="AL78" s="174">
        <v>0</v>
      </c>
      <c r="AM78" s="174">
        <v>0</v>
      </c>
      <c r="AN78" s="174">
        <v>0</v>
      </c>
      <c r="AO78" s="174">
        <v>88.46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1.01</v>
      </c>
      <c r="AV78" s="174">
        <v>0</v>
      </c>
      <c r="AW78" s="174">
        <v>0</v>
      </c>
      <c r="AX78" s="174">
        <v>0</v>
      </c>
      <c r="AY78" s="174">
        <v>0</v>
      </c>
    </row>
    <row r="79" spans="1:51">
      <c r="A79" t="s">
        <v>121</v>
      </c>
      <c r="B79" s="174">
        <v>0</v>
      </c>
      <c r="C79" s="174">
        <v>7.0000000000000007E-2</v>
      </c>
      <c r="D79" s="174">
        <v>0.17</v>
      </c>
      <c r="E79" s="174">
        <v>0</v>
      </c>
      <c r="F79" s="174">
        <v>0</v>
      </c>
      <c r="G79" s="174">
        <v>0.38</v>
      </c>
      <c r="H79" s="174">
        <v>0</v>
      </c>
      <c r="I79" s="174">
        <v>0</v>
      </c>
      <c r="J79" s="174">
        <v>0.48</v>
      </c>
      <c r="K79" s="174">
        <v>0</v>
      </c>
      <c r="L79" s="174">
        <v>0.02</v>
      </c>
      <c r="M79" s="174">
        <v>0</v>
      </c>
      <c r="N79" s="174">
        <v>7.0000000000000007E-2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174">
        <v>0</v>
      </c>
      <c r="Z79" s="174">
        <v>0</v>
      </c>
      <c r="AA79" s="174">
        <v>0</v>
      </c>
      <c r="AB79" s="174">
        <v>0</v>
      </c>
      <c r="AC79" s="174">
        <v>2.58</v>
      </c>
      <c r="AD79" s="174">
        <v>0</v>
      </c>
      <c r="AE79" s="174">
        <v>0</v>
      </c>
      <c r="AF79" s="174">
        <v>0</v>
      </c>
      <c r="AG79" s="174">
        <v>36.06</v>
      </c>
      <c r="AH79" s="174">
        <v>0</v>
      </c>
      <c r="AI79" s="174">
        <v>15.15</v>
      </c>
      <c r="AJ79" s="174">
        <v>0</v>
      </c>
      <c r="AK79" s="174">
        <v>29.73</v>
      </c>
      <c r="AL79" s="174">
        <v>0</v>
      </c>
      <c r="AM79" s="174">
        <v>0</v>
      </c>
      <c r="AN79" s="174">
        <v>0</v>
      </c>
      <c r="AO79" s="174">
        <v>88.46</v>
      </c>
      <c r="AP79" s="174">
        <v>0</v>
      </c>
      <c r="AQ79" s="174">
        <v>0</v>
      </c>
      <c r="AR79" s="174">
        <v>0</v>
      </c>
      <c r="AS79" s="174">
        <v>0</v>
      </c>
      <c r="AT79" s="174">
        <v>0</v>
      </c>
      <c r="AU79" s="174">
        <v>1.01</v>
      </c>
      <c r="AV79" s="174">
        <v>0</v>
      </c>
      <c r="AW79" s="174">
        <v>0</v>
      </c>
      <c r="AX79" s="174">
        <v>0</v>
      </c>
      <c r="AY79" s="174">
        <v>0</v>
      </c>
    </row>
    <row r="80" spans="1:51">
      <c r="A80" t="s">
        <v>122</v>
      </c>
      <c r="B80" s="174">
        <v>0</v>
      </c>
      <c r="C80" s="174">
        <v>7.0000000000000007E-2</v>
      </c>
      <c r="D80" s="174">
        <v>0.17</v>
      </c>
      <c r="E80" s="174">
        <v>0</v>
      </c>
      <c r="F80" s="174">
        <v>0</v>
      </c>
      <c r="G80" s="174">
        <v>0.38</v>
      </c>
      <c r="H80" s="174">
        <v>0</v>
      </c>
      <c r="I80" s="174">
        <v>0</v>
      </c>
      <c r="J80" s="174">
        <v>0.48</v>
      </c>
      <c r="K80" s="174">
        <v>0</v>
      </c>
      <c r="L80" s="174">
        <v>0.02</v>
      </c>
      <c r="M80" s="174">
        <v>0</v>
      </c>
      <c r="N80" s="174">
        <v>7.0000000000000007E-2</v>
      </c>
      <c r="O80" s="174">
        <v>0</v>
      </c>
      <c r="P80" s="174">
        <v>0</v>
      </c>
      <c r="Q80" s="174">
        <v>0</v>
      </c>
      <c r="R80" s="174">
        <v>0</v>
      </c>
      <c r="S80" s="174">
        <v>0</v>
      </c>
      <c r="T80" s="174">
        <v>0</v>
      </c>
      <c r="U80" s="174">
        <v>0</v>
      </c>
      <c r="V80" s="174">
        <v>0</v>
      </c>
      <c r="W80" s="174">
        <v>0</v>
      </c>
      <c r="X80" s="174">
        <v>0</v>
      </c>
      <c r="Y80" s="174">
        <v>0</v>
      </c>
      <c r="Z80" s="174">
        <v>0</v>
      </c>
      <c r="AA80" s="174">
        <v>0</v>
      </c>
      <c r="AB80" s="174">
        <v>0</v>
      </c>
      <c r="AC80" s="174">
        <v>2.58</v>
      </c>
      <c r="AD80" s="174">
        <v>0</v>
      </c>
      <c r="AE80" s="174">
        <v>0</v>
      </c>
      <c r="AF80" s="174">
        <v>0</v>
      </c>
      <c r="AG80" s="174">
        <v>36.06</v>
      </c>
      <c r="AH80" s="174">
        <v>0</v>
      </c>
      <c r="AI80" s="174">
        <v>15.15</v>
      </c>
      <c r="AJ80" s="174">
        <v>0</v>
      </c>
      <c r="AK80" s="174">
        <v>29.73</v>
      </c>
      <c r="AL80" s="174">
        <v>0</v>
      </c>
      <c r="AM80" s="174">
        <v>0</v>
      </c>
      <c r="AN80" s="174">
        <v>0</v>
      </c>
      <c r="AO80" s="174">
        <v>88.46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1.01</v>
      </c>
      <c r="AV80" s="174">
        <v>0</v>
      </c>
      <c r="AW80" s="174">
        <v>0</v>
      </c>
      <c r="AX80" s="174">
        <v>0</v>
      </c>
      <c r="AY80" s="174">
        <v>0</v>
      </c>
    </row>
    <row r="81" spans="1:51">
      <c r="A81" t="s">
        <v>123</v>
      </c>
      <c r="B81" s="174">
        <v>0</v>
      </c>
      <c r="C81" s="174">
        <v>7.0000000000000007E-2</v>
      </c>
      <c r="D81" s="174">
        <v>0.17</v>
      </c>
      <c r="E81" s="174">
        <v>0</v>
      </c>
      <c r="F81" s="174">
        <v>0</v>
      </c>
      <c r="G81" s="174">
        <v>0.38</v>
      </c>
      <c r="H81" s="174">
        <v>0</v>
      </c>
      <c r="I81" s="174">
        <v>0</v>
      </c>
      <c r="J81" s="174">
        <v>0.48</v>
      </c>
      <c r="K81" s="174">
        <v>0</v>
      </c>
      <c r="L81" s="174">
        <v>0.02</v>
      </c>
      <c r="M81" s="174">
        <v>0</v>
      </c>
      <c r="N81" s="174">
        <v>7.0000000000000007E-2</v>
      </c>
      <c r="O81" s="174">
        <v>0</v>
      </c>
      <c r="P81" s="174">
        <v>0</v>
      </c>
      <c r="Q81" s="174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 s="174">
        <v>0</v>
      </c>
      <c r="AA81" s="174">
        <v>0</v>
      </c>
      <c r="AB81" s="174">
        <v>0</v>
      </c>
      <c r="AC81" s="174">
        <v>2.58</v>
      </c>
      <c r="AD81" s="174">
        <v>0</v>
      </c>
      <c r="AE81" s="174">
        <v>0</v>
      </c>
      <c r="AF81" s="174">
        <v>0</v>
      </c>
      <c r="AG81" s="174">
        <v>36.06</v>
      </c>
      <c r="AH81" s="174">
        <v>0</v>
      </c>
      <c r="AI81" s="174">
        <v>15.15</v>
      </c>
      <c r="AJ81" s="174">
        <v>0</v>
      </c>
      <c r="AK81" s="174">
        <v>29.73</v>
      </c>
      <c r="AL81" s="174">
        <v>0</v>
      </c>
      <c r="AM81" s="174">
        <v>0</v>
      </c>
      <c r="AN81" s="174">
        <v>0</v>
      </c>
      <c r="AO81" s="174">
        <v>88.46</v>
      </c>
      <c r="AP81" s="174">
        <v>0</v>
      </c>
      <c r="AQ81" s="174">
        <v>0</v>
      </c>
      <c r="AR81" s="174">
        <v>0</v>
      </c>
      <c r="AS81" s="174">
        <v>0</v>
      </c>
      <c r="AT81" s="174">
        <v>0</v>
      </c>
      <c r="AU81" s="174">
        <v>1.01</v>
      </c>
      <c r="AV81" s="174">
        <v>0</v>
      </c>
      <c r="AW81" s="174">
        <v>0</v>
      </c>
      <c r="AX81" s="174">
        <v>0</v>
      </c>
      <c r="AY81" s="174">
        <v>0</v>
      </c>
    </row>
    <row r="82" spans="1:51">
      <c r="A82" t="s">
        <v>124</v>
      </c>
      <c r="B82" s="174">
        <v>0</v>
      </c>
      <c r="C82" s="174">
        <v>7.0000000000000007E-2</v>
      </c>
      <c r="D82" s="174">
        <v>0.17</v>
      </c>
      <c r="E82" s="174">
        <v>0</v>
      </c>
      <c r="F82" s="174">
        <v>0</v>
      </c>
      <c r="G82" s="174">
        <v>0.38</v>
      </c>
      <c r="H82" s="174">
        <v>0</v>
      </c>
      <c r="I82" s="174">
        <v>0</v>
      </c>
      <c r="J82" s="174">
        <v>0.49</v>
      </c>
      <c r="K82" s="174">
        <v>0</v>
      </c>
      <c r="L82" s="174">
        <v>0.02</v>
      </c>
      <c r="M82" s="174">
        <v>0</v>
      </c>
      <c r="N82" s="174">
        <v>0.08</v>
      </c>
      <c r="O82" s="174">
        <v>0</v>
      </c>
      <c r="P82" s="174">
        <v>0</v>
      </c>
      <c r="Q82" s="174">
        <v>0</v>
      </c>
      <c r="R82" s="174">
        <v>0</v>
      </c>
      <c r="S82" s="174">
        <v>0</v>
      </c>
      <c r="T82" s="174">
        <v>0</v>
      </c>
      <c r="U82" s="174">
        <v>0</v>
      </c>
      <c r="V82" s="174">
        <v>0</v>
      </c>
      <c r="W82" s="174">
        <v>0</v>
      </c>
      <c r="X82" s="174">
        <v>0</v>
      </c>
      <c r="Y82" s="174">
        <v>0</v>
      </c>
      <c r="Z82" s="174">
        <v>0</v>
      </c>
      <c r="AA82" s="174">
        <v>0</v>
      </c>
      <c r="AB82" s="174">
        <v>0</v>
      </c>
      <c r="AC82" s="174">
        <v>2.5099999999999998</v>
      </c>
      <c r="AD82" s="174">
        <v>0</v>
      </c>
      <c r="AE82" s="174">
        <v>0</v>
      </c>
      <c r="AF82" s="174">
        <v>0</v>
      </c>
      <c r="AG82" s="174">
        <v>36.06</v>
      </c>
      <c r="AH82" s="174">
        <v>0</v>
      </c>
      <c r="AI82" s="174">
        <v>15.15</v>
      </c>
      <c r="AJ82" s="174">
        <v>0</v>
      </c>
      <c r="AK82" s="174">
        <v>29.73</v>
      </c>
      <c r="AL82" s="174">
        <v>0</v>
      </c>
      <c r="AM82" s="174">
        <v>0</v>
      </c>
      <c r="AN82" s="174">
        <v>0</v>
      </c>
      <c r="AO82" s="174">
        <v>88.46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1.01</v>
      </c>
      <c r="AV82" s="174">
        <v>0</v>
      </c>
      <c r="AW82" s="174">
        <v>0</v>
      </c>
      <c r="AX82" s="174">
        <v>0</v>
      </c>
      <c r="AY82" s="174">
        <v>0</v>
      </c>
    </row>
    <row r="83" spans="1:51">
      <c r="A83" t="s">
        <v>125</v>
      </c>
      <c r="B83" s="174">
        <v>0</v>
      </c>
      <c r="C83" s="174">
        <v>7.0000000000000007E-2</v>
      </c>
      <c r="D83" s="174">
        <v>0.17</v>
      </c>
      <c r="E83" s="174">
        <v>0</v>
      </c>
      <c r="F83" s="174">
        <v>0</v>
      </c>
      <c r="G83" s="174">
        <v>0.38</v>
      </c>
      <c r="H83" s="174">
        <v>0</v>
      </c>
      <c r="I83" s="174">
        <v>0</v>
      </c>
      <c r="J83" s="174">
        <v>0.49</v>
      </c>
      <c r="K83" s="174">
        <v>0</v>
      </c>
      <c r="L83" s="174">
        <v>0.02</v>
      </c>
      <c r="M83" s="174">
        <v>0</v>
      </c>
      <c r="N83" s="174">
        <v>0.08</v>
      </c>
      <c r="O83" s="174">
        <v>0</v>
      </c>
      <c r="P83" s="174">
        <v>0</v>
      </c>
      <c r="Q83" s="174">
        <v>0</v>
      </c>
      <c r="R83" s="174">
        <v>0</v>
      </c>
      <c r="S83" s="174">
        <v>0</v>
      </c>
      <c r="T83" s="174">
        <v>0</v>
      </c>
      <c r="U83" s="174">
        <v>0</v>
      </c>
      <c r="V83" s="174">
        <v>0</v>
      </c>
      <c r="W83" s="174">
        <v>0</v>
      </c>
      <c r="X83" s="174">
        <v>0</v>
      </c>
      <c r="Y83" s="174">
        <v>0</v>
      </c>
      <c r="Z83" s="174">
        <v>0</v>
      </c>
      <c r="AA83" s="174">
        <v>0</v>
      </c>
      <c r="AB83" s="174">
        <v>0</v>
      </c>
      <c r="AC83" s="174">
        <v>2.5099999999999998</v>
      </c>
      <c r="AD83" s="174">
        <v>0</v>
      </c>
      <c r="AE83" s="174">
        <v>0</v>
      </c>
      <c r="AF83" s="174">
        <v>0</v>
      </c>
      <c r="AG83" s="174">
        <v>35.25</v>
      </c>
      <c r="AH83" s="174">
        <v>0</v>
      </c>
      <c r="AI83" s="174">
        <v>15.15</v>
      </c>
      <c r="AJ83" s="174">
        <v>0</v>
      </c>
      <c r="AK83" s="174">
        <v>29.73</v>
      </c>
      <c r="AL83" s="174">
        <v>0</v>
      </c>
      <c r="AM83" s="174">
        <v>0</v>
      </c>
      <c r="AN83" s="174">
        <v>0</v>
      </c>
      <c r="AO83" s="174">
        <v>88.46</v>
      </c>
      <c r="AP83" s="174">
        <v>0</v>
      </c>
      <c r="AQ83" s="174">
        <v>0</v>
      </c>
      <c r="AR83" s="174">
        <v>0</v>
      </c>
      <c r="AS83" s="174">
        <v>0</v>
      </c>
      <c r="AT83" s="174">
        <v>0</v>
      </c>
      <c r="AU83" s="174">
        <v>1.19</v>
      </c>
      <c r="AV83" s="174">
        <v>0</v>
      </c>
      <c r="AW83" s="174">
        <v>0</v>
      </c>
      <c r="AX83" s="174">
        <v>0</v>
      </c>
      <c r="AY83" s="174">
        <v>0</v>
      </c>
    </row>
    <row r="84" spans="1:51">
      <c r="A84" t="s">
        <v>126</v>
      </c>
      <c r="B84" s="174">
        <v>0</v>
      </c>
      <c r="C84" s="174">
        <v>7.0000000000000007E-2</v>
      </c>
      <c r="D84" s="174">
        <v>0.17</v>
      </c>
      <c r="E84" s="174">
        <v>0</v>
      </c>
      <c r="F84" s="174">
        <v>0</v>
      </c>
      <c r="G84" s="174">
        <v>0.38</v>
      </c>
      <c r="H84" s="174">
        <v>0</v>
      </c>
      <c r="I84" s="174">
        <v>0</v>
      </c>
      <c r="J84" s="174">
        <v>0.49</v>
      </c>
      <c r="K84" s="174">
        <v>0</v>
      </c>
      <c r="L84" s="174">
        <v>0.02</v>
      </c>
      <c r="M84" s="174">
        <v>0</v>
      </c>
      <c r="N84" s="174">
        <v>0.08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2.5099999999999998</v>
      </c>
      <c r="AD84" s="174">
        <v>0</v>
      </c>
      <c r="AE84" s="174">
        <v>0</v>
      </c>
      <c r="AF84" s="174">
        <v>0</v>
      </c>
      <c r="AG84" s="174">
        <v>35.25</v>
      </c>
      <c r="AH84" s="174">
        <v>0</v>
      </c>
      <c r="AI84" s="174">
        <v>15.15</v>
      </c>
      <c r="AJ84" s="174">
        <v>0</v>
      </c>
      <c r="AK84" s="174">
        <v>29.73</v>
      </c>
      <c r="AL84" s="174">
        <v>0</v>
      </c>
      <c r="AM84" s="174">
        <v>0</v>
      </c>
      <c r="AN84" s="174">
        <v>0</v>
      </c>
      <c r="AO84" s="174">
        <v>88.46</v>
      </c>
      <c r="AP84" s="174">
        <v>0</v>
      </c>
      <c r="AQ84" s="174">
        <v>0</v>
      </c>
      <c r="AR84" s="174">
        <v>0</v>
      </c>
      <c r="AS84" s="174">
        <v>0</v>
      </c>
      <c r="AT84" s="174">
        <v>0</v>
      </c>
      <c r="AU84" s="174">
        <v>1.19</v>
      </c>
      <c r="AV84" s="174">
        <v>0</v>
      </c>
      <c r="AW84" s="174">
        <v>0</v>
      </c>
      <c r="AX84" s="174">
        <v>0</v>
      </c>
      <c r="AY84" s="174">
        <v>0</v>
      </c>
    </row>
    <row r="85" spans="1:51">
      <c r="A85" t="s">
        <v>127</v>
      </c>
      <c r="B85" s="174">
        <v>0</v>
      </c>
      <c r="C85" s="174">
        <v>7.0000000000000007E-2</v>
      </c>
      <c r="D85" s="174">
        <v>0.17</v>
      </c>
      <c r="E85" s="174">
        <v>0</v>
      </c>
      <c r="F85" s="174">
        <v>0</v>
      </c>
      <c r="G85" s="174">
        <v>0.38</v>
      </c>
      <c r="H85" s="174">
        <v>0</v>
      </c>
      <c r="I85" s="174">
        <v>0</v>
      </c>
      <c r="J85" s="174">
        <v>0.49</v>
      </c>
      <c r="K85" s="174">
        <v>0</v>
      </c>
      <c r="L85" s="174">
        <v>0.02</v>
      </c>
      <c r="M85" s="174">
        <v>0</v>
      </c>
      <c r="N85" s="174">
        <v>0.08</v>
      </c>
      <c r="O85" s="174">
        <v>0</v>
      </c>
      <c r="P85" s="174"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2.5099999999999998</v>
      </c>
      <c r="AD85" s="174">
        <v>0</v>
      </c>
      <c r="AE85" s="174">
        <v>0</v>
      </c>
      <c r="AF85" s="174">
        <v>0</v>
      </c>
      <c r="AG85" s="174">
        <v>35.25</v>
      </c>
      <c r="AH85" s="174">
        <v>0</v>
      </c>
      <c r="AI85" s="174">
        <v>15.15</v>
      </c>
      <c r="AJ85" s="174">
        <v>0</v>
      </c>
      <c r="AK85" s="174">
        <v>29.73</v>
      </c>
      <c r="AL85" s="174">
        <v>0</v>
      </c>
      <c r="AM85" s="174">
        <v>0</v>
      </c>
      <c r="AN85" s="174">
        <v>0</v>
      </c>
      <c r="AO85" s="174">
        <v>88.46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1.19</v>
      </c>
      <c r="AV85" s="174">
        <v>0</v>
      </c>
      <c r="AW85" s="174">
        <v>0</v>
      </c>
      <c r="AX85" s="174">
        <v>0</v>
      </c>
      <c r="AY85" s="174">
        <v>0</v>
      </c>
    </row>
    <row r="86" spans="1:51">
      <c r="A86" t="s">
        <v>128</v>
      </c>
      <c r="B86" s="174">
        <v>0</v>
      </c>
      <c r="C86" s="174">
        <v>7.0000000000000007E-2</v>
      </c>
      <c r="D86" s="174">
        <v>0.17</v>
      </c>
      <c r="E86" s="174">
        <v>0</v>
      </c>
      <c r="F86" s="174">
        <v>0</v>
      </c>
      <c r="G86" s="174">
        <v>0.38</v>
      </c>
      <c r="H86" s="174">
        <v>0</v>
      </c>
      <c r="I86" s="174">
        <v>0</v>
      </c>
      <c r="J86" s="174">
        <v>0.49</v>
      </c>
      <c r="K86" s="174">
        <v>0</v>
      </c>
      <c r="L86" s="174">
        <v>0.02</v>
      </c>
      <c r="M86" s="174">
        <v>0</v>
      </c>
      <c r="N86" s="174">
        <v>0.08</v>
      </c>
      <c r="O86" s="174">
        <v>0</v>
      </c>
      <c r="P86" s="174">
        <v>0</v>
      </c>
      <c r="Q86" s="174">
        <v>0</v>
      </c>
      <c r="R86" s="174">
        <v>0</v>
      </c>
      <c r="S86" s="174">
        <v>0</v>
      </c>
      <c r="T86" s="174">
        <v>0</v>
      </c>
      <c r="U86" s="174">
        <v>0</v>
      </c>
      <c r="V86" s="174">
        <v>0</v>
      </c>
      <c r="W86" s="174">
        <v>0</v>
      </c>
      <c r="X86" s="174">
        <v>0</v>
      </c>
      <c r="Y86" s="174">
        <v>0</v>
      </c>
      <c r="Z86" s="174">
        <v>0</v>
      </c>
      <c r="AA86" s="174">
        <v>0</v>
      </c>
      <c r="AB86" s="174">
        <v>0</v>
      </c>
      <c r="AC86" s="174">
        <v>2.5099999999999998</v>
      </c>
      <c r="AD86" s="174">
        <v>0</v>
      </c>
      <c r="AE86" s="174">
        <v>0</v>
      </c>
      <c r="AF86" s="174">
        <v>0</v>
      </c>
      <c r="AG86" s="174">
        <v>35.25</v>
      </c>
      <c r="AH86" s="174">
        <v>0</v>
      </c>
      <c r="AI86" s="174">
        <v>15.15</v>
      </c>
      <c r="AJ86" s="174">
        <v>0</v>
      </c>
      <c r="AK86" s="174">
        <v>29.73</v>
      </c>
      <c r="AL86" s="174">
        <v>0</v>
      </c>
      <c r="AM86" s="174">
        <v>0</v>
      </c>
      <c r="AN86" s="174">
        <v>0</v>
      </c>
      <c r="AO86" s="174">
        <v>88.46</v>
      </c>
      <c r="AP86" s="174">
        <v>0</v>
      </c>
      <c r="AQ86" s="174">
        <v>0</v>
      </c>
      <c r="AR86" s="174">
        <v>0</v>
      </c>
      <c r="AS86" s="174">
        <v>0</v>
      </c>
      <c r="AT86" s="174">
        <v>0</v>
      </c>
      <c r="AU86" s="174">
        <v>1.19</v>
      </c>
      <c r="AV86" s="174">
        <v>0</v>
      </c>
      <c r="AW86" s="174">
        <v>0</v>
      </c>
      <c r="AX86" s="174">
        <v>0</v>
      </c>
      <c r="AY86" s="174">
        <v>0</v>
      </c>
    </row>
    <row r="87" spans="1:51">
      <c r="A87" t="s">
        <v>129</v>
      </c>
      <c r="B87" s="174">
        <v>0</v>
      </c>
      <c r="C87" s="174">
        <v>7.0000000000000007E-2</v>
      </c>
      <c r="D87" s="174">
        <v>0.17</v>
      </c>
      <c r="E87" s="174">
        <v>0</v>
      </c>
      <c r="F87" s="174">
        <v>0</v>
      </c>
      <c r="G87" s="174">
        <v>0.38</v>
      </c>
      <c r="H87" s="174">
        <v>0</v>
      </c>
      <c r="I87" s="174">
        <v>0</v>
      </c>
      <c r="J87" s="174">
        <v>0.49</v>
      </c>
      <c r="K87" s="174">
        <v>0</v>
      </c>
      <c r="L87" s="174">
        <v>0.02</v>
      </c>
      <c r="M87" s="174">
        <v>0</v>
      </c>
      <c r="N87" s="174">
        <v>0.08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4">
        <v>0</v>
      </c>
      <c r="AC87" s="174">
        <v>2.5099999999999998</v>
      </c>
      <c r="AD87" s="174">
        <v>0</v>
      </c>
      <c r="AE87" s="174">
        <v>0</v>
      </c>
      <c r="AF87" s="174">
        <v>0</v>
      </c>
      <c r="AG87" s="174">
        <v>35.25</v>
      </c>
      <c r="AH87" s="174">
        <v>0</v>
      </c>
      <c r="AI87" s="174">
        <v>15.15</v>
      </c>
      <c r="AJ87" s="174">
        <v>0</v>
      </c>
      <c r="AK87" s="174">
        <v>29.73</v>
      </c>
      <c r="AL87" s="174">
        <v>0</v>
      </c>
      <c r="AM87" s="174">
        <v>0</v>
      </c>
      <c r="AN87" s="174">
        <v>0</v>
      </c>
      <c r="AO87" s="174">
        <v>88.46</v>
      </c>
      <c r="AP87" s="174">
        <v>0</v>
      </c>
      <c r="AQ87" s="174">
        <v>0</v>
      </c>
      <c r="AR87" s="174">
        <v>0</v>
      </c>
      <c r="AS87" s="174">
        <v>0</v>
      </c>
      <c r="AT87" s="174">
        <v>0</v>
      </c>
      <c r="AU87" s="174">
        <v>1.19</v>
      </c>
      <c r="AV87" s="174">
        <v>0</v>
      </c>
      <c r="AW87" s="174">
        <v>0</v>
      </c>
      <c r="AX87" s="174">
        <v>0</v>
      </c>
      <c r="AY87" s="174">
        <v>0</v>
      </c>
    </row>
    <row r="88" spans="1:51">
      <c r="A88" t="s">
        <v>130</v>
      </c>
      <c r="B88" s="174">
        <v>0</v>
      </c>
      <c r="C88" s="174">
        <v>7.0000000000000007E-2</v>
      </c>
      <c r="D88" s="174">
        <v>0.17</v>
      </c>
      <c r="E88" s="174">
        <v>0</v>
      </c>
      <c r="F88" s="174">
        <v>0</v>
      </c>
      <c r="G88" s="174">
        <v>0.38</v>
      </c>
      <c r="H88" s="174">
        <v>0</v>
      </c>
      <c r="I88" s="174">
        <v>0</v>
      </c>
      <c r="J88" s="174">
        <v>0.49</v>
      </c>
      <c r="K88" s="174">
        <v>0</v>
      </c>
      <c r="L88" s="174">
        <v>0.02</v>
      </c>
      <c r="M88" s="174">
        <v>0</v>
      </c>
      <c r="N88" s="174">
        <v>0.08</v>
      </c>
      <c r="O88" s="174">
        <v>0</v>
      </c>
      <c r="P88" s="174">
        <v>0</v>
      </c>
      <c r="Q88" s="174">
        <v>0</v>
      </c>
      <c r="R88" s="174">
        <v>0</v>
      </c>
      <c r="S88" s="174">
        <v>0</v>
      </c>
      <c r="T88" s="174">
        <v>0</v>
      </c>
      <c r="U88" s="174">
        <v>0</v>
      </c>
      <c r="V88" s="174">
        <v>0</v>
      </c>
      <c r="W88" s="174">
        <v>0</v>
      </c>
      <c r="X88" s="174">
        <v>0</v>
      </c>
      <c r="Y88" s="174">
        <v>0</v>
      </c>
      <c r="Z88" s="174">
        <v>0</v>
      </c>
      <c r="AA88" s="174">
        <v>0</v>
      </c>
      <c r="AB88" s="174">
        <v>0</v>
      </c>
      <c r="AC88" s="174">
        <v>2.5099999999999998</v>
      </c>
      <c r="AD88" s="174">
        <v>0</v>
      </c>
      <c r="AE88" s="174">
        <v>0</v>
      </c>
      <c r="AF88" s="174">
        <v>0</v>
      </c>
      <c r="AG88" s="174">
        <v>35.25</v>
      </c>
      <c r="AH88" s="174">
        <v>0</v>
      </c>
      <c r="AI88" s="174">
        <v>15.15</v>
      </c>
      <c r="AJ88" s="174">
        <v>0</v>
      </c>
      <c r="AK88" s="174">
        <v>29.73</v>
      </c>
      <c r="AL88" s="174">
        <v>0</v>
      </c>
      <c r="AM88" s="174">
        <v>0</v>
      </c>
      <c r="AN88" s="174">
        <v>0</v>
      </c>
      <c r="AO88" s="174">
        <v>88.46</v>
      </c>
      <c r="AP88" s="174">
        <v>0</v>
      </c>
      <c r="AQ88" s="174">
        <v>0</v>
      </c>
      <c r="AR88" s="174">
        <v>0</v>
      </c>
      <c r="AS88" s="174">
        <v>0</v>
      </c>
      <c r="AT88" s="174">
        <v>0</v>
      </c>
      <c r="AU88" s="174">
        <v>1.19</v>
      </c>
      <c r="AV88" s="174">
        <v>0</v>
      </c>
      <c r="AW88" s="174">
        <v>0</v>
      </c>
      <c r="AX88" s="174">
        <v>0</v>
      </c>
      <c r="AY88" s="174">
        <v>0</v>
      </c>
    </row>
    <row r="89" spans="1:51">
      <c r="A89" t="s">
        <v>131</v>
      </c>
      <c r="B89" s="174">
        <v>0</v>
      </c>
      <c r="C89" s="174">
        <v>7.0000000000000007E-2</v>
      </c>
      <c r="D89" s="174">
        <v>0.17</v>
      </c>
      <c r="E89" s="174">
        <v>0</v>
      </c>
      <c r="F89" s="174">
        <v>0</v>
      </c>
      <c r="G89" s="174">
        <v>0.38</v>
      </c>
      <c r="H89" s="174">
        <v>0</v>
      </c>
      <c r="I89" s="174">
        <v>0</v>
      </c>
      <c r="J89" s="174">
        <v>0.49</v>
      </c>
      <c r="K89" s="174">
        <v>0</v>
      </c>
      <c r="L89" s="174">
        <v>0.02</v>
      </c>
      <c r="M89" s="174">
        <v>0</v>
      </c>
      <c r="N89" s="174">
        <v>0.08</v>
      </c>
      <c r="O89" s="174">
        <v>0</v>
      </c>
      <c r="P89" s="174">
        <v>0</v>
      </c>
      <c r="Q89" s="174">
        <v>0</v>
      </c>
      <c r="R89" s="174">
        <v>0</v>
      </c>
      <c r="S89" s="174">
        <v>0</v>
      </c>
      <c r="T89" s="174">
        <v>0</v>
      </c>
      <c r="U89" s="174">
        <v>0</v>
      </c>
      <c r="V89" s="174">
        <v>0</v>
      </c>
      <c r="W89" s="174">
        <v>0</v>
      </c>
      <c r="X89" s="174">
        <v>0</v>
      </c>
      <c r="Y89" s="174">
        <v>0</v>
      </c>
      <c r="Z89" s="174">
        <v>0</v>
      </c>
      <c r="AA89" s="174">
        <v>0</v>
      </c>
      <c r="AB89" s="174">
        <v>0</v>
      </c>
      <c r="AC89" s="174">
        <v>2.5099999999999998</v>
      </c>
      <c r="AD89" s="174">
        <v>0</v>
      </c>
      <c r="AE89" s="174">
        <v>0</v>
      </c>
      <c r="AF89" s="174">
        <v>0</v>
      </c>
      <c r="AG89" s="174">
        <v>35.25</v>
      </c>
      <c r="AH89" s="174">
        <v>0</v>
      </c>
      <c r="AI89" s="174">
        <v>15.15</v>
      </c>
      <c r="AJ89" s="174">
        <v>0</v>
      </c>
      <c r="AK89" s="174">
        <v>29.73</v>
      </c>
      <c r="AL89" s="174">
        <v>0</v>
      </c>
      <c r="AM89" s="174">
        <v>0</v>
      </c>
      <c r="AN89" s="174">
        <v>0</v>
      </c>
      <c r="AO89" s="174">
        <v>88.46</v>
      </c>
      <c r="AP89" s="174">
        <v>0</v>
      </c>
      <c r="AQ89" s="174">
        <v>0</v>
      </c>
      <c r="AR89" s="174">
        <v>0</v>
      </c>
      <c r="AS89" s="174">
        <v>0</v>
      </c>
      <c r="AT89" s="174">
        <v>0</v>
      </c>
      <c r="AU89" s="174">
        <v>1.19</v>
      </c>
      <c r="AV89" s="174">
        <v>0</v>
      </c>
      <c r="AW89" s="174">
        <v>0</v>
      </c>
      <c r="AX89" s="174">
        <v>0</v>
      </c>
      <c r="AY89" s="174">
        <v>0</v>
      </c>
    </row>
    <row r="90" spans="1:51">
      <c r="A90" t="s">
        <v>132</v>
      </c>
      <c r="B90" s="174">
        <v>0</v>
      </c>
      <c r="C90" s="174">
        <v>7.0000000000000007E-2</v>
      </c>
      <c r="D90" s="174">
        <v>0.17</v>
      </c>
      <c r="E90" s="174">
        <v>0</v>
      </c>
      <c r="F90" s="174">
        <v>0</v>
      </c>
      <c r="G90" s="174">
        <v>0.38</v>
      </c>
      <c r="H90" s="174">
        <v>0</v>
      </c>
      <c r="I90" s="174">
        <v>0</v>
      </c>
      <c r="J90" s="174">
        <v>0.49</v>
      </c>
      <c r="K90" s="174">
        <v>0</v>
      </c>
      <c r="L90" s="174">
        <v>0.02</v>
      </c>
      <c r="M90" s="174">
        <v>0</v>
      </c>
      <c r="N90" s="174">
        <v>0.08</v>
      </c>
      <c r="O90" s="174">
        <v>0</v>
      </c>
      <c r="P90" s="174">
        <v>0</v>
      </c>
      <c r="Q90" s="174">
        <v>0</v>
      </c>
      <c r="R90" s="174">
        <v>0</v>
      </c>
      <c r="S90" s="174">
        <v>0</v>
      </c>
      <c r="T90" s="174">
        <v>0</v>
      </c>
      <c r="U90" s="174">
        <v>0</v>
      </c>
      <c r="V90" s="174">
        <v>0</v>
      </c>
      <c r="W90" s="174">
        <v>0</v>
      </c>
      <c r="X90" s="174">
        <v>0</v>
      </c>
      <c r="Y90" s="174">
        <v>0</v>
      </c>
      <c r="Z90" s="174">
        <v>0</v>
      </c>
      <c r="AA90" s="174">
        <v>0</v>
      </c>
      <c r="AB90" s="174">
        <v>0</v>
      </c>
      <c r="AC90" s="174">
        <v>2.5099999999999998</v>
      </c>
      <c r="AD90" s="174">
        <v>0</v>
      </c>
      <c r="AE90" s="174">
        <v>0</v>
      </c>
      <c r="AF90" s="174">
        <v>0</v>
      </c>
      <c r="AG90" s="174">
        <v>35.25</v>
      </c>
      <c r="AH90" s="174">
        <v>0</v>
      </c>
      <c r="AI90" s="174">
        <v>15.15</v>
      </c>
      <c r="AJ90" s="174">
        <v>0</v>
      </c>
      <c r="AK90" s="174">
        <v>29.73</v>
      </c>
      <c r="AL90" s="174">
        <v>0</v>
      </c>
      <c r="AM90" s="174">
        <v>0</v>
      </c>
      <c r="AN90" s="174">
        <v>0</v>
      </c>
      <c r="AO90" s="174">
        <v>88.46</v>
      </c>
      <c r="AP90" s="174">
        <v>0</v>
      </c>
      <c r="AQ90" s="174">
        <v>0</v>
      </c>
      <c r="AR90" s="174">
        <v>0</v>
      </c>
      <c r="AS90" s="174">
        <v>0</v>
      </c>
      <c r="AT90" s="174">
        <v>0</v>
      </c>
      <c r="AU90" s="174">
        <v>1.19</v>
      </c>
      <c r="AV90" s="174">
        <v>0</v>
      </c>
      <c r="AW90" s="174">
        <v>0</v>
      </c>
      <c r="AX90" s="174">
        <v>0</v>
      </c>
      <c r="AY90" s="174">
        <v>0</v>
      </c>
    </row>
    <row r="91" spans="1:51">
      <c r="A91" t="s">
        <v>133</v>
      </c>
      <c r="B91" s="174">
        <v>0</v>
      </c>
      <c r="C91" s="174">
        <v>7.0000000000000007E-2</v>
      </c>
      <c r="D91" s="174">
        <v>0.17</v>
      </c>
      <c r="E91" s="174">
        <v>0</v>
      </c>
      <c r="F91" s="174">
        <v>0</v>
      </c>
      <c r="G91" s="174">
        <v>0.38</v>
      </c>
      <c r="H91" s="174">
        <v>0</v>
      </c>
      <c r="I91" s="174">
        <v>0</v>
      </c>
      <c r="J91" s="174">
        <v>0.5</v>
      </c>
      <c r="K91" s="174">
        <v>0</v>
      </c>
      <c r="L91" s="174">
        <v>0.02</v>
      </c>
      <c r="M91" s="174">
        <v>0</v>
      </c>
      <c r="N91" s="174">
        <v>0.08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2.5099999999999998</v>
      </c>
      <c r="AD91" s="174">
        <v>0</v>
      </c>
      <c r="AE91" s="174">
        <v>0</v>
      </c>
      <c r="AF91" s="174">
        <v>0</v>
      </c>
      <c r="AG91" s="174">
        <v>35.25</v>
      </c>
      <c r="AH91" s="174">
        <v>0</v>
      </c>
      <c r="AI91" s="174">
        <v>15.15</v>
      </c>
      <c r="AJ91" s="174">
        <v>0</v>
      </c>
      <c r="AK91" s="174">
        <v>29.73</v>
      </c>
      <c r="AL91" s="174">
        <v>0</v>
      </c>
      <c r="AM91" s="174">
        <v>0</v>
      </c>
      <c r="AN91" s="174">
        <v>0</v>
      </c>
      <c r="AO91" s="174">
        <v>88.46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1.19</v>
      </c>
      <c r="AV91" s="174">
        <v>0</v>
      </c>
      <c r="AW91" s="174">
        <v>0</v>
      </c>
      <c r="AX91" s="174">
        <v>0</v>
      </c>
      <c r="AY91" s="174">
        <v>0</v>
      </c>
    </row>
    <row r="92" spans="1:51">
      <c r="A92" t="s">
        <v>134</v>
      </c>
      <c r="B92" s="174">
        <v>0</v>
      </c>
      <c r="C92" s="174">
        <v>7.0000000000000007E-2</v>
      </c>
      <c r="D92" s="174">
        <v>0.17</v>
      </c>
      <c r="E92" s="174">
        <v>0</v>
      </c>
      <c r="F92" s="174">
        <v>0</v>
      </c>
      <c r="G92" s="174">
        <v>0.38</v>
      </c>
      <c r="H92" s="174">
        <v>0</v>
      </c>
      <c r="I92" s="174">
        <v>0</v>
      </c>
      <c r="J92" s="174">
        <v>0.5</v>
      </c>
      <c r="K92" s="174">
        <v>0</v>
      </c>
      <c r="L92" s="174">
        <v>0.02</v>
      </c>
      <c r="M92" s="174">
        <v>0</v>
      </c>
      <c r="N92" s="174">
        <v>0.08</v>
      </c>
      <c r="O92" s="174">
        <v>0</v>
      </c>
      <c r="P92" s="174">
        <v>0</v>
      </c>
      <c r="Q92" s="174">
        <v>0</v>
      </c>
      <c r="R92" s="174">
        <v>0</v>
      </c>
      <c r="S92" s="174">
        <v>0</v>
      </c>
      <c r="T92" s="174">
        <v>0</v>
      </c>
      <c r="U92" s="174">
        <v>0</v>
      </c>
      <c r="V92" s="174">
        <v>0</v>
      </c>
      <c r="W92" s="174">
        <v>0</v>
      </c>
      <c r="X92" s="174">
        <v>0</v>
      </c>
      <c r="Y92" s="174">
        <v>0</v>
      </c>
      <c r="Z92" s="174">
        <v>0</v>
      </c>
      <c r="AA92" s="174">
        <v>0</v>
      </c>
      <c r="AB92" s="174">
        <v>0</v>
      </c>
      <c r="AC92" s="174">
        <v>2.5099999999999998</v>
      </c>
      <c r="AD92" s="174">
        <v>0</v>
      </c>
      <c r="AE92" s="174">
        <v>0</v>
      </c>
      <c r="AF92" s="174">
        <v>0</v>
      </c>
      <c r="AG92" s="174">
        <v>35.25</v>
      </c>
      <c r="AH92" s="174">
        <v>0</v>
      </c>
      <c r="AI92" s="174">
        <v>15.15</v>
      </c>
      <c r="AJ92" s="174">
        <v>0</v>
      </c>
      <c r="AK92" s="174">
        <v>29.73</v>
      </c>
      <c r="AL92" s="174">
        <v>0</v>
      </c>
      <c r="AM92" s="174">
        <v>0</v>
      </c>
      <c r="AN92" s="174">
        <v>0</v>
      </c>
      <c r="AO92" s="174">
        <v>88.46</v>
      </c>
      <c r="AP92" s="174">
        <v>0</v>
      </c>
      <c r="AQ92" s="174">
        <v>0</v>
      </c>
      <c r="AR92" s="174">
        <v>0</v>
      </c>
      <c r="AS92" s="174">
        <v>0</v>
      </c>
      <c r="AT92" s="174">
        <v>0</v>
      </c>
      <c r="AU92" s="174">
        <v>1.19</v>
      </c>
      <c r="AV92" s="174">
        <v>0</v>
      </c>
      <c r="AW92" s="174">
        <v>0</v>
      </c>
      <c r="AX92" s="174">
        <v>0</v>
      </c>
      <c r="AY92" s="174">
        <v>0</v>
      </c>
    </row>
    <row r="93" spans="1:51">
      <c r="A93" t="s">
        <v>135</v>
      </c>
      <c r="B93" s="174">
        <v>0</v>
      </c>
      <c r="C93" s="174">
        <v>7.0000000000000007E-2</v>
      </c>
      <c r="D93" s="174">
        <v>0.17</v>
      </c>
      <c r="E93" s="174">
        <v>0</v>
      </c>
      <c r="F93" s="174">
        <v>0</v>
      </c>
      <c r="G93" s="174">
        <v>0.38</v>
      </c>
      <c r="H93" s="174">
        <v>0</v>
      </c>
      <c r="I93" s="174">
        <v>0</v>
      </c>
      <c r="J93" s="174">
        <v>0.5</v>
      </c>
      <c r="K93" s="174">
        <v>0</v>
      </c>
      <c r="L93" s="174">
        <v>0</v>
      </c>
      <c r="M93" s="174">
        <v>0</v>
      </c>
      <c r="N93" s="174">
        <v>0.08</v>
      </c>
      <c r="O93" s="174">
        <v>0</v>
      </c>
      <c r="P93" s="174"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 s="174">
        <v>0</v>
      </c>
      <c r="AA93" s="174">
        <v>0</v>
      </c>
      <c r="AB93" s="174">
        <v>0</v>
      </c>
      <c r="AC93" s="174">
        <v>2.5099999999999998</v>
      </c>
      <c r="AD93" s="174">
        <v>0</v>
      </c>
      <c r="AE93" s="174">
        <v>0</v>
      </c>
      <c r="AF93" s="174">
        <v>0</v>
      </c>
      <c r="AG93" s="174">
        <v>35.25</v>
      </c>
      <c r="AH93" s="174">
        <v>0</v>
      </c>
      <c r="AI93" s="174">
        <v>15.15</v>
      </c>
      <c r="AJ93" s="174">
        <v>0</v>
      </c>
      <c r="AK93" s="174">
        <v>29.73</v>
      </c>
      <c r="AL93" s="174">
        <v>0</v>
      </c>
      <c r="AM93" s="174">
        <v>0</v>
      </c>
      <c r="AN93" s="174">
        <v>0</v>
      </c>
      <c r="AO93" s="174">
        <v>88.46</v>
      </c>
      <c r="AP93" s="174">
        <v>0</v>
      </c>
      <c r="AQ93" s="174">
        <v>0</v>
      </c>
      <c r="AR93" s="174">
        <v>0</v>
      </c>
      <c r="AS93" s="174">
        <v>0</v>
      </c>
      <c r="AT93" s="174">
        <v>0</v>
      </c>
      <c r="AU93" s="174">
        <v>1.19</v>
      </c>
      <c r="AV93" s="174">
        <v>0</v>
      </c>
      <c r="AW93" s="174">
        <v>0</v>
      </c>
      <c r="AX93" s="174">
        <v>0</v>
      </c>
      <c r="AY93" s="174">
        <v>0</v>
      </c>
    </row>
    <row r="94" spans="1:51">
      <c r="A94" t="s">
        <v>136</v>
      </c>
      <c r="B94" s="174">
        <v>0</v>
      </c>
      <c r="C94" s="174">
        <v>7.0000000000000007E-2</v>
      </c>
      <c r="D94" s="174">
        <v>0.17</v>
      </c>
      <c r="E94" s="174">
        <v>0</v>
      </c>
      <c r="F94" s="174">
        <v>0</v>
      </c>
      <c r="G94" s="174">
        <v>0.38</v>
      </c>
      <c r="H94" s="174">
        <v>0</v>
      </c>
      <c r="I94" s="174">
        <v>0</v>
      </c>
      <c r="J94" s="174">
        <v>0.5</v>
      </c>
      <c r="K94" s="174">
        <v>0</v>
      </c>
      <c r="L94" s="174">
        <v>0</v>
      </c>
      <c r="M94" s="174">
        <v>0</v>
      </c>
      <c r="N94" s="174">
        <v>0.08</v>
      </c>
      <c r="O94" s="174">
        <v>0</v>
      </c>
      <c r="P94" s="174">
        <v>0</v>
      </c>
      <c r="Q94" s="174">
        <v>0</v>
      </c>
      <c r="R94" s="174">
        <v>0</v>
      </c>
      <c r="S94" s="174">
        <v>0</v>
      </c>
      <c r="T94" s="174">
        <v>0</v>
      </c>
      <c r="U94" s="174">
        <v>0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2.5099999999999998</v>
      </c>
      <c r="AD94" s="174">
        <v>0</v>
      </c>
      <c r="AE94" s="174">
        <v>0</v>
      </c>
      <c r="AF94" s="174">
        <v>0</v>
      </c>
      <c r="AG94" s="174">
        <v>35.25</v>
      </c>
      <c r="AH94" s="174">
        <v>0</v>
      </c>
      <c r="AI94" s="174">
        <v>15.15</v>
      </c>
      <c r="AJ94" s="174">
        <v>0</v>
      </c>
      <c r="AK94" s="174">
        <v>29.73</v>
      </c>
      <c r="AL94" s="174">
        <v>0</v>
      </c>
      <c r="AM94" s="174">
        <v>0</v>
      </c>
      <c r="AN94" s="174">
        <v>0</v>
      </c>
      <c r="AO94" s="174">
        <v>88.46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1.19</v>
      </c>
      <c r="AV94" s="174">
        <v>0</v>
      </c>
      <c r="AW94" s="174">
        <v>0</v>
      </c>
      <c r="AX94" s="174">
        <v>0</v>
      </c>
      <c r="AY94" s="174">
        <v>0</v>
      </c>
    </row>
    <row r="95" spans="1:51">
      <c r="A95" t="s">
        <v>137</v>
      </c>
      <c r="B95" s="174">
        <v>0</v>
      </c>
      <c r="C95" s="174">
        <v>0.08</v>
      </c>
      <c r="D95" s="174">
        <v>0.17</v>
      </c>
      <c r="E95" s="174">
        <v>0</v>
      </c>
      <c r="F95" s="174">
        <v>0</v>
      </c>
      <c r="G95" s="174">
        <v>0.38</v>
      </c>
      <c r="H95" s="174">
        <v>0</v>
      </c>
      <c r="I95" s="174">
        <v>0</v>
      </c>
      <c r="J95" s="174">
        <v>0.51</v>
      </c>
      <c r="K95" s="174">
        <v>0</v>
      </c>
      <c r="L95" s="174">
        <v>0.02</v>
      </c>
      <c r="M95" s="174">
        <v>0</v>
      </c>
      <c r="N95" s="174">
        <v>0.08</v>
      </c>
      <c r="O95" s="174">
        <v>0</v>
      </c>
      <c r="P95" s="174">
        <v>0</v>
      </c>
      <c r="Q95" s="174">
        <v>0</v>
      </c>
      <c r="R95" s="174">
        <v>0</v>
      </c>
      <c r="S95" s="174">
        <v>0</v>
      </c>
      <c r="T95" s="174">
        <v>0</v>
      </c>
      <c r="U95" s="174">
        <v>0</v>
      </c>
      <c r="V95" s="174">
        <v>0</v>
      </c>
      <c r="W95" s="174">
        <v>0</v>
      </c>
      <c r="X95" s="174">
        <v>0</v>
      </c>
      <c r="Y95" s="174">
        <v>0</v>
      </c>
      <c r="Z95" s="174">
        <v>0</v>
      </c>
      <c r="AA95" s="174">
        <v>0</v>
      </c>
      <c r="AB95" s="174">
        <v>0</v>
      </c>
      <c r="AC95" s="174">
        <v>2.5099999999999998</v>
      </c>
      <c r="AD95" s="174">
        <v>0</v>
      </c>
      <c r="AE95" s="174">
        <v>0</v>
      </c>
      <c r="AF95" s="174">
        <v>0</v>
      </c>
      <c r="AG95" s="174">
        <v>35.25</v>
      </c>
      <c r="AH95" s="174">
        <v>0</v>
      </c>
      <c r="AI95" s="174">
        <v>15.15</v>
      </c>
      <c r="AJ95" s="174">
        <v>0</v>
      </c>
      <c r="AK95" s="174">
        <v>29.73</v>
      </c>
      <c r="AL95" s="174">
        <v>0</v>
      </c>
      <c r="AM95" s="174">
        <v>0</v>
      </c>
      <c r="AN95" s="174">
        <v>0</v>
      </c>
      <c r="AO95" s="174">
        <v>88.46</v>
      </c>
      <c r="AP95" s="174">
        <v>0</v>
      </c>
      <c r="AQ95" s="174">
        <v>0</v>
      </c>
      <c r="AR95" s="174">
        <v>0</v>
      </c>
      <c r="AS95" s="174">
        <v>0</v>
      </c>
      <c r="AT95" s="174">
        <v>0</v>
      </c>
      <c r="AU95" s="174">
        <v>1.19</v>
      </c>
      <c r="AV95" s="174">
        <v>0</v>
      </c>
      <c r="AW95" s="174">
        <v>0</v>
      </c>
      <c r="AX95" s="174">
        <v>0</v>
      </c>
      <c r="AY95" s="174">
        <v>0</v>
      </c>
    </row>
    <row r="96" spans="1:51">
      <c r="A96" t="s">
        <v>138</v>
      </c>
      <c r="B96" s="174">
        <v>0</v>
      </c>
      <c r="C96" s="174">
        <v>0.08</v>
      </c>
      <c r="D96" s="174">
        <v>0.17</v>
      </c>
      <c r="E96" s="174">
        <v>0</v>
      </c>
      <c r="F96" s="174">
        <v>0</v>
      </c>
      <c r="G96" s="174">
        <v>0.38</v>
      </c>
      <c r="H96" s="174">
        <v>0</v>
      </c>
      <c r="I96" s="174">
        <v>0</v>
      </c>
      <c r="J96" s="174">
        <v>0.51</v>
      </c>
      <c r="K96" s="174">
        <v>0</v>
      </c>
      <c r="L96" s="174">
        <v>0.02</v>
      </c>
      <c r="M96" s="174">
        <v>0</v>
      </c>
      <c r="N96" s="174">
        <v>0.08</v>
      </c>
      <c r="O96" s="174">
        <v>0</v>
      </c>
      <c r="P96" s="174">
        <v>0</v>
      </c>
      <c r="Q96" s="174">
        <v>0</v>
      </c>
      <c r="R96" s="174">
        <v>0</v>
      </c>
      <c r="S96" s="174">
        <v>0</v>
      </c>
      <c r="T96" s="174">
        <v>0</v>
      </c>
      <c r="U96" s="174">
        <v>0</v>
      </c>
      <c r="V96" s="174">
        <v>0</v>
      </c>
      <c r="W96" s="174">
        <v>0</v>
      </c>
      <c r="X96" s="174">
        <v>0</v>
      </c>
      <c r="Y96" s="174">
        <v>0</v>
      </c>
      <c r="Z96" s="174">
        <v>0</v>
      </c>
      <c r="AA96" s="174">
        <v>0</v>
      </c>
      <c r="AB96" s="174">
        <v>0</v>
      </c>
      <c r="AC96" s="174">
        <v>2.44</v>
      </c>
      <c r="AD96" s="174">
        <v>0</v>
      </c>
      <c r="AE96" s="174">
        <v>0</v>
      </c>
      <c r="AF96" s="174">
        <v>0</v>
      </c>
      <c r="AG96" s="174">
        <v>35.25</v>
      </c>
      <c r="AH96" s="174">
        <v>0</v>
      </c>
      <c r="AI96" s="174">
        <v>15.15</v>
      </c>
      <c r="AJ96" s="174">
        <v>0</v>
      </c>
      <c r="AK96" s="174">
        <v>29.73</v>
      </c>
      <c r="AL96" s="174">
        <v>0</v>
      </c>
      <c r="AM96" s="174">
        <v>0</v>
      </c>
      <c r="AN96" s="174">
        <v>0</v>
      </c>
      <c r="AO96" s="174">
        <v>88.46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1.19</v>
      </c>
      <c r="AV96" s="174">
        <v>0</v>
      </c>
      <c r="AW96" s="174">
        <v>0</v>
      </c>
      <c r="AX96" s="174">
        <v>0</v>
      </c>
      <c r="AY96" s="174">
        <v>0</v>
      </c>
    </row>
    <row r="97" spans="1:51">
      <c r="A97" t="s">
        <v>139</v>
      </c>
      <c r="B97" s="174">
        <v>0</v>
      </c>
      <c r="C97" s="174">
        <v>0.08</v>
      </c>
      <c r="D97" s="174">
        <v>0.17</v>
      </c>
      <c r="E97" s="174">
        <v>0</v>
      </c>
      <c r="F97" s="174">
        <v>0</v>
      </c>
      <c r="G97" s="174">
        <v>0.38</v>
      </c>
      <c r="H97" s="174">
        <v>0</v>
      </c>
      <c r="I97" s="174">
        <v>0</v>
      </c>
      <c r="J97" s="174">
        <v>0.51</v>
      </c>
      <c r="K97" s="174">
        <v>0</v>
      </c>
      <c r="L97" s="174">
        <v>0.02</v>
      </c>
      <c r="M97" s="174">
        <v>0</v>
      </c>
      <c r="N97" s="174">
        <v>0.08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 s="174">
        <v>0</v>
      </c>
      <c r="AA97" s="174">
        <v>0</v>
      </c>
      <c r="AB97" s="174">
        <v>0</v>
      </c>
      <c r="AC97" s="174">
        <v>2.44</v>
      </c>
      <c r="AD97" s="174">
        <v>0</v>
      </c>
      <c r="AE97" s="174">
        <v>0</v>
      </c>
      <c r="AF97" s="174">
        <v>0</v>
      </c>
      <c r="AG97" s="174">
        <v>35.25</v>
      </c>
      <c r="AH97" s="174">
        <v>0</v>
      </c>
      <c r="AI97" s="174">
        <v>15.15</v>
      </c>
      <c r="AJ97" s="174">
        <v>0</v>
      </c>
      <c r="AK97" s="174">
        <v>29.73</v>
      </c>
      <c r="AL97" s="174">
        <v>0</v>
      </c>
      <c r="AM97" s="174">
        <v>0</v>
      </c>
      <c r="AN97" s="174">
        <v>0</v>
      </c>
      <c r="AO97" s="174">
        <v>88.46</v>
      </c>
      <c r="AP97" s="174">
        <v>0</v>
      </c>
      <c r="AQ97" s="174">
        <v>0</v>
      </c>
      <c r="AR97" s="174">
        <v>0</v>
      </c>
      <c r="AS97" s="174">
        <v>0</v>
      </c>
      <c r="AT97" s="174">
        <v>0</v>
      </c>
      <c r="AU97" s="174">
        <v>1.19</v>
      </c>
      <c r="AV97" s="174">
        <v>0</v>
      </c>
      <c r="AW97" s="174">
        <v>0</v>
      </c>
      <c r="AX97" s="174">
        <v>0</v>
      </c>
      <c r="AY97" s="174">
        <v>0</v>
      </c>
    </row>
    <row r="98" spans="1:51">
      <c r="A98" t="s">
        <v>140</v>
      </c>
      <c r="B98" s="174">
        <v>0</v>
      </c>
      <c r="C98" s="174">
        <v>0.08</v>
      </c>
      <c r="D98" s="174">
        <v>0.17</v>
      </c>
      <c r="E98" s="174">
        <v>0</v>
      </c>
      <c r="F98" s="174">
        <v>0</v>
      </c>
      <c r="G98" s="174">
        <v>0.38</v>
      </c>
      <c r="H98" s="174">
        <v>0</v>
      </c>
      <c r="I98" s="174">
        <v>0</v>
      </c>
      <c r="J98" s="174">
        <v>0.51</v>
      </c>
      <c r="K98" s="174">
        <v>0</v>
      </c>
      <c r="L98" s="174">
        <v>0.02</v>
      </c>
      <c r="M98" s="174">
        <v>0</v>
      </c>
      <c r="N98" s="174">
        <v>0.08</v>
      </c>
      <c r="O98" s="174">
        <v>0</v>
      </c>
      <c r="P98" s="174"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 s="174">
        <v>0</v>
      </c>
      <c r="AA98" s="174">
        <v>0</v>
      </c>
      <c r="AB98" s="174">
        <v>0</v>
      </c>
      <c r="AC98" s="174">
        <v>2.44</v>
      </c>
      <c r="AD98" s="174">
        <v>0</v>
      </c>
      <c r="AE98" s="174">
        <v>0</v>
      </c>
      <c r="AF98" s="174">
        <v>0</v>
      </c>
      <c r="AG98" s="174">
        <v>35.25</v>
      </c>
      <c r="AH98" s="174">
        <v>0</v>
      </c>
      <c r="AI98" s="174">
        <v>15.15</v>
      </c>
      <c r="AJ98" s="174">
        <v>0</v>
      </c>
      <c r="AK98" s="174">
        <v>29.73</v>
      </c>
      <c r="AL98" s="174">
        <v>0</v>
      </c>
      <c r="AM98" s="174">
        <v>0</v>
      </c>
      <c r="AN98" s="174">
        <v>0</v>
      </c>
      <c r="AO98" s="174">
        <v>88.46</v>
      </c>
      <c r="AP98" s="174">
        <v>0</v>
      </c>
      <c r="AQ98" s="174">
        <v>0</v>
      </c>
      <c r="AR98" s="174">
        <v>0</v>
      </c>
      <c r="AS98" s="174">
        <v>0</v>
      </c>
      <c r="AT98" s="174">
        <v>0</v>
      </c>
      <c r="AU98" s="174">
        <v>1.19</v>
      </c>
      <c r="AV98" s="174">
        <v>0</v>
      </c>
      <c r="AW98" s="174">
        <v>0</v>
      </c>
      <c r="AX98" s="174">
        <v>0</v>
      </c>
      <c r="AY98" s="17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4.3000000000000026E-4</v>
      </c>
      <c r="D99">
        <f t="shared" si="0"/>
        <v>5.4400000000000117E-3</v>
      </c>
      <c r="E99">
        <f t="shared" si="0"/>
        <v>0</v>
      </c>
      <c r="F99">
        <f t="shared" si="0"/>
        <v>0</v>
      </c>
      <c r="G99">
        <f t="shared" si="0"/>
        <v>9.1200000000000014E-3</v>
      </c>
      <c r="H99">
        <f t="shared" si="0"/>
        <v>0</v>
      </c>
      <c r="I99">
        <f t="shared" si="0"/>
        <v>0</v>
      </c>
      <c r="J99">
        <f t="shared" si="0"/>
        <v>1.192749999999999E-2</v>
      </c>
      <c r="K99">
        <f t="shared" si="0"/>
        <v>0</v>
      </c>
      <c r="L99">
        <f t="shared" si="0"/>
        <v>4.7750000000000033E-4</v>
      </c>
      <c r="M99">
        <f t="shared" si="0"/>
        <v>0</v>
      </c>
      <c r="N99">
        <f t="shared" si="0"/>
        <v>4.9750000000000022E-4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5.9395000000000017E-2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0.79488249999999983</v>
      </c>
      <c r="AH99">
        <f t="shared" si="0"/>
        <v>5.0450000000000002E-2</v>
      </c>
      <c r="AI99">
        <f t="shared" si="0"/>
        <v>0.28936499999999993</v>
      </c>
      <c r="AJ99">
        <f t="shared" si="0"/>
        <v>6.0600000000000015E-2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2.1902499999999974E-2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482</v>
      </c>
      <c r="AU1" t="s">
        <v>481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4">
        <v>0</v>
      </c>
      <c r="C3" s="174">
        <v>0</v>
      </c>
      <c r="D3" s="174">
        <v>11.92</v>
      </c>
      <c r="E3" s="174">
        <v>0</v>
      </c>
      <c r="F3" s="174">
        <v>0</v>
      </c>
      <c r="G3" s="174">
        <v>18.989999999999998</v>
      </c>
      <c r="H3" s="174">
        <v>0</v>
      </c>
      <c r="I3" s="174">
        <v>0</v>
      </c>
      <c r="J3" s="174">
        <v>23.88</v>
      </c>
      <c r="K3" s="174">
        <v>9.41</v>
      </c>
      <c r="L3" s="174">
        <v>288.24</v>
      </c>
      <c r="M3" s="174">
        <v>0.78</v>
      </c>
      <c r="N3" s="174">
        <v>0.59</v>
      </c>
      <c r="O3" s="174">
        <v>0</v>
      </c>
      <c r="P3" s="174">
        <v>1.39</v>
      </c>
      <c r="Q3" s="174">
        <v>6.69</v>
      </c>
      <c r="R3" s="174">
        <v>0.42</v>
      </c>
      <c r="S3" s="174">
        <v>8.1</v>
      </c>
      <c r="T3" s="174">
        <v>0</v>
      </c>
      <c r="U3" s="174">
        <v>2.09</v>
      </c>
      <c r="V3" s="174">
        <v>0.21</v>
      </c>
      <c r="W3" s="174">
        <v>0.43</v>
      </c>
      <c r="X3" s="174">
        <v>1.47</v>
      </c>
      <c r="Y3" s="174">
        <v>0</v>
      </c>
      <c r="Z3" s="174">
        <v>2.52</v>
      </c>
      <c r="AA3" s="174">
        <v>0.9</v>
      </c>
      <c r="AB3" s="174">
        <v>0</v>
      </c>
      <c r="AC3" s="174">
        <v>12.92</v>
      </c>
      <c r="AD3" s="174">
        <v>0</v>
      </c>
      <c r="AE3" s="174">
        <v>0</v>
      </c>
      <c r="AF3" s="174">
        <v>0</v>
      </c>
      <c r="AG3" s="174">
        <v>21.09</v>
      </c>
      <c r="AH3" s="174">
        <v>0</v>
      </c>
      <c r="AI3" s="174">
        <v>7.71</v>
      </c>
      <c r="AJ3" s="174">
        <v>0</v>
      </c>
      <c r="AK3" s="174">
        <v>88.64</v>
      </c>
      <c r="AL3" s="174">
        <v>0</v>
      </c>
      <c r="AM3" s="174">
        <v>0</v>
      </c>
      <c r="AN3" s="174">
        <v>0</v>
      </c>
      <c r="AO3" s="174">
        <v>263.74</v>
      </c>
      <c r="AP3" s="174">
        <v>0</v>
      </c>
      <c r="AQ3" s="174">
        <v>0</v>
      </c>
      <c r="AR3" s="174">
        <v>0</v>
      </c>
      <c r="AS3" s="174">
        <v>0</v>
      </c>
      <c r="AT3" s="174">
        <v>0</v>
      </c>
      <c r="AU3" s="174">
        <v>0</v>
      </c>
      <c r="AV3" s="174">
        <v>0</v>
      </c>
      <c r="AW3" s="174">
        <v>0</v>
      </c>
      <c r="AX3" s="174">
        <v>0</v>
      </c>
      <c r="AY3" s="174">
        <v>0</v>
      </c>
    </row>
    <row r="4" spans="1:51">
      <c r="A4" t="s">
        <v>46</v>
      </c>
      <c r="B4" s="174">
        <v>0</v>
      </c>
      <c r="C4" s="174">
        <v>0</v>
      </c>
      <c r="D4" s="174">
        <v>11.92</v>
      </c>
      <c r="E4" s="174">
        <v>0</v>
      </c>
      <c r="F4" s="174">
        <v>0</v>
      </c>
      <c r="G4" s="174">
        <v>18.989999999999998</v>
      </c>
      <c r="H4" s="174">
        <v>0</v>
      </c>
      <c r="I4" s="174">
        <v>0</v>
      </c>
      <c r="J4" s="174">
        <v>23.88</v>
      </c>
      <c r="K4" s="174">
        <v>9.41</v>
      </c>
      <c r="L4" s="174">
        <v>288.24</v>
      </c>
      <c r="M4" s="174">
        <v>0.78</v>
      </c>
      <c r="N4" s="174">
        <v>0.59</v>
      </c>
      <c r="O4" s="174">
        <v>0</v>
      </c>
      <c r="P4" s="174">
        <v>1.39</v>
      </c>
      <c r="Q4" s="174">
        <v>6.69</v>
      </c>
      <c r="R4" s="174">
        <v>0.42</v>
      </c>
      <c r="S4" s="174">
        <v>8.1</v>
      </c>
      <c r="T4" s="174">
        <v>0</v>
      </c>
      <c r="U4" s="174">
        <v>2.09</v>
      </c>
      <c r="V4" s="174">
        <v>0.21</v>
      </c>
      <c r="W4" s="174">
        <v>0.43</v>
      </c>
      <c r="X4" s="174">
        <v>1.47</v>
      </c>
      <c r="Y4" s="174">
        <v>0</v>
      </c>
      <c r="Z4" s="174">
        <v>2.52</v>
      </c>
      <c r="AA4" s="174">
        <v>0.9</v>
      </c>
      <c r="AB4" s="174">
        <v>0</v>
      </c>
      <c r="AC4" s="174">
        <v>12.92</v>
      </c>
      <c r="AD4" s="174">
        <v>0</v>
      </c>
      <c r="AE4" s="174">
        <v>0</v>
      </c>
      <c r="AF4" s="174">
        <v>0</v>
      </c>
      <c r="AG4" s="174">
        <v>21.09</v>
      </c>
      <c r="AH4" s="174">
        <v>0</v>
      </c>
      <c r="AI4" s="174">
        <v>7.71</v>
      </c>
      <c r="AJ4" s="174">
        <v>0</v>
      </c>
      <c r="AK4" s="174">
        <v>88.64</v>
      </c>
      <c r="AL4" s="174">
        <v>0</v>
      </c>
      <c r="AM4" s="174">
        <v>0</v>
      </c>
      <c r="AN4" s="174">
        <v>0</v>
      </c>
      <c r="AO4" s="174">
        <v>263.74</v>
      </c>
      <c r="AP4" s="174">
        <v>0</v>
      </c>
      <c r="AQ4" s="174">
        <v>0</v>
      </c>
      <c r="AR4" s="174">
        <v>0</v>
      </c>
      <c r="AS4" s="174">
        <v>0</v>
      </c>
      <c r="AT4" s="174">
        <v>0</v>
      </c>
      <c r="AU4" s="174">
        <v>0</v>
      </c>
      <c r="AV4" s="174">
        <v>0</v>
      </c>
      <c r="AW4" s="174">
        <v>0</v>
      </c>
      <c r="AX4" s="174">
        <v>0</v>
      </c>
      <c r="AY4" s="174">
        <v>0</v>
      </c>
    </row>
    <row r="5" spans="1:51">
      <c r="A5" t="s">
        <v>47</v>
      </c>
      <c r="B5" s="174">
        <v>0</v>
      </c>
      <c r="C5" s="174">
        <v>0</v>
      </c>
      <c r="D5" s="174">
        <v>11.92</v>
      </c>
      <c r="E5" s="174">
        <v>0</v>
      </c>
      <c r="F5" s="174">
        <v>0</v>
      </c>
      <c r="G5" s="174">
        <v>18.989999999999998</v>
      </c>
      <c r="H5" s="174">
        <v>0</v>
      </c>
      <c r="I5" s="174">
        <v>0</v>
      </c>
      <c r="J5" s="174">
        <v>25.56</v>
      </c>
      <c r="K5" s="174">
        <v>9.41</v>
      </c>
      <c r="L5" s="174">
        <v>288.24</v>
      </c>
      <c r="M5" s="174">
        <v>0.78</v>
      </c>
      <c r="N5" s="174">
        <v>0.59</v>
      </c>
      <c r="O5" s="174">
        <v>0</v>
      </c>
      <c r="P5" s="174">
        <v>1.39</v>
      </c>
      <c r="Q5" s="174">
        <v>5.92</v>
      </c>
      <c r="R5" s="174">
        <v>0.42</v>
      </c>
      <c r="S5" s="174">
        <v>8.1</v>
      </c>
      <c r="T5" s="174">
        <v>0</v>
      </c>
      <c r="U5" s="174">
        <v>2.09</v>
      </c>
      <c r="V5" s="174">
        <v>0.21</v>
      </c>
      <c r="W5" s="174">
        <v>0.43</v>
      </c>
      <c r="X5" s="174">
        <v>1.47</v>
      </c>
      <c r="Y5" s="174">
        <v>0</v>
      </c>
      <c r="Z5" s="174">
        <v>2.52</v>
      </c>
      <c r="AA5" s="174">
        <v>0.9</v>
      </c>
      <c r="AB5" s="174">
        <v>0</v>
      </c>
      <c r="AC5" s="174">
        <v>12.92</v>
      </c>
      <c r="AD5" s="174">
        <v>0</v>
      </c>
      <c r="AE5" s="174">
        <v>0</v>
      </c>
      <c r="AF5" s="174">
        <v>0</v>
      </c>
      <c r="AG5" s="174">
        <v>21.09</v>
      </c>
      <c r="AH5" s="174">
        <v>0</v>
      </c>
      <c r="AI5" s="174">
        <v>7.71</v>
      </c>
      <c r="AJ5" s="174">
        <v>0</v>
      </c>
      <c r="AK5" s="174">
        <v>88.64</v>
      </c>
      <c r="AL5" s="174">
        <v>0</v>
      </c>
      <c r="AM5" s="174">
        <v>0</v>
      </c>
      <c r="AN5" s="174">
        <v>0</v>
      </c>
      <c r="AO5" s="174">
        <v>263.74</v>
      </c>
      <c r="AP5" s="174">
        <v>0</v>
      </c>
      <c r="AQ5" s="174">
        <v>0</v>
      </c>
      <c r="AR5" s="174">
        <v>0</v>
      </c>
      <c r="AS5" s="174">
        <v>0</v>
      </c>
      <c r="AT5" s="174">
        <v>0</v>
      </c>
      <c r="AU5" s="174">
        <v>0</v>
      </c>
      <c r="AV5" s="174">
        <v>0</v>
      </c>
      <c r="AW5" s="174">
        <v>0</v>
      </c>
      <c r="AX5" s="174">
        <v>0</v>
      </c>
      <c r="AY5" s="174">
        <v>0</v>
      </c>
    </row>
    <row r="6" spans="1:51">
      <c r="A6" t="s">
        <v>48</v>
      </c>
      <c r="B6" s="174">
        <v>0</v>
      </c>
      <c r="C6" s="174">
        <v>0</v>
      </c>
      <c r="D6" s="174">
        <v>11.92</v>
      </c>
      <c r="E6" s="174">
        <v>0</v>
      </c>
      <c r="F6" s="174">
        <v>0</v>
      </c>
      <c r="G6" s="174">
        <v>18.989999999999998</v>
      </c>
      <c r="H6" s="174">
        <v>0</v>
      </c>
      <c r="I6" s="174">
        <v>0</v>
      </c>
      <c r="J6" s="174">
        <v>25.56</v>
      </c>
      <c r="K6" s="174">
        <v>9.41</v>
      </c>
      <c r="L6" s="174">
        <v>288.24</v>
      </c>
      <c r="M6" s="174">
        <v>0.78</v>
      </c>
      <c r="N6" s="174">
        <v>0.59</v>
      </c>
      <c r="O6" s="174">
        <v>0</v>
      </c>
      <c r="P6" s="174">
        <v>1.39</v>
      </c>
      <c r="Q6" s="174">
        <v>6.31</v>
      </c>
      <c r="R6" s="174">
        <v>0.42</v>
      </c>
      <c r="S6" s="174">
        <v>8.1</v>
      </c>
      <c r="T6" s="174">
        <v>0</v>
      </c>
      <c r="U6" s="174">
        <v>2.09</v>
      </c>
      <c r="V6" s="174">
        <v>0.21</v>
      </c>
      <c r="W6" s="174">
        <v>0</v>
      </c>
      <c r="X6" s="174">
        <v>1.47</v>
      </c>
      <c r="Y6" s="174">
        <v>0</v>
      </c>
      <c r="Z6" s="174">
        <v>0</v>
      </c>
      <c r="AA6" s="174">
        <v>0.9</v>
      </c>
      <c r="AB6" s="174">
        <v>0</v>
      </c>
      <c r="AC6" s="174">
        <v>12.92</v>
      </c>
      <c r="AD6" s="174">
        <v>0</v>
      </c>
      <c r="AE6" s="174">
        <v>0</v>
      </c>
      <c r="AF6" s="174">
        <v>0</v>
      </c>
      <c r="AG6" s="174">
        <v>30.73</v>
      </c>
      <c r="AH6" s="174">
        <v>0</v>
      </c>
      <c r="AI6" s="174">
        <v>0</v>
      </c>
      <c r="AJ6" s="174">
        <v>0</v>
      </c>
      <c r="AK6" s="174">
        <v>88.64</v>
      </c>
      <c r="AL6" s="174">
        <v>0</v>
      </c>
      <c r="AM6" s="174">
        <v>0</v>
      </c>
      <c r="AN6" s="174">
        <v>0</v>
      </c>
      <c r="AO6" s="174">
        <v>263.74</v>
      </c>
      <c r="AP6" s="174">
        <v>0</v>
      </c>
      <c r="AQ6" s="174">
        <v>0</v>
      </c>
      <c r="AR6" s="174">
        <v>0</v>
      </c>
      <c r="AS6" s="174">
        <v>0</v>
      </c>
      <c r="AT6" s="174">
        <v>0</v>
      </c>
      <c r="AU6" s="174">
        <v>0</v>
      </c>
      <c r="AV6" s="174">
        <v>0</v>
      </c>
      <c r="AW6" s="174">
        <v>0</v>
      </c>
      <c r="AX6" s="174">
        <v>0</v>
      </c>
      <c r="AY6" s="174">
        <v>0</v>
      </c>
    </row>
    <row r="7" spans="1:51">
      <c r="A7" t="s">
        <v>49</v>
      </c>
      <c r="B7" s="174">
        <v>0</v>
      </c>
      <c r="C7" s="174">
        <v>0</v>
      </c>
      <c r="D7" s="174">
        <v>12.24</v>
      </c>
      <c r="E7" s="174">
        <v>0</v>
      </c>
      <c r="F7" s="174">
        <v>0</v>
      </c>
      <c r="G7" s="174">
        <v>18.989999999999998</v>
      </c>
      <c r="H7" s="174">
        <v>0</v>
      </c>
      <c r="I7" s="174">
        <v>0</v>
      </c>
      <c r="J7" s="174">
        <v>25.56</v>
      </c>
      <c r="K7" s="174">
        <v>9.41</v>
      </c>
      <c r="L7" s="174">
        <v>288.24</v>
      </c>
      <c r="M7" s="174">
        <v>0.78</v>
      </c>
      <c r="N7" s="174">
        <v>0.59</v>
      </c>
      <c r="O7" s="174">
        <v>0</v>
      </c>
      <c r="P7" s="174">
        <v>1.39</v>
      </c>
      <c r="Q7" s="174">
        <v>6.31</v>
      </c>
      <c r="R7" s="174">
        <v>0.42</v>
      </c>
      <c r="S7" s="174">
        <v>8.1</v>
      </c>
      <c r="T7" s="174">
        <v>0</v>
      </c>
      <c r="U7" s="174">
        <v>2.09</v>
      </c>
      <c r="V7" s="174">
        <v>0.21</v>
      </c>
      <c r="W7" s="174">
        <v>0</v>
      </c>
      <c r="X7" s="174">
        <v>1.47</v>
      </c>
      <c r="Y7" s="174">
        <v>0</v>
      </c>
      <c r="Z7" s="174">
        <v>2.52</v>
      </c>
      <c r="AA7" s="174">
        <v>0.9</v>
      </c>
      <c r="AB7" s="174">
        <v>0</v>
      </c>
      <c r="AC7" s="174">
        <v>12.92</v>
      </c>
      <c r="AD7" s="174">
        <v>0</v>
      </c>
      <c r="AE7" s="174">
        <v>0</v>
      </c>
      <c r="AF7" s="174">
        <v>0</v>
      </c>
      <c r="AG7" s="174">
        <v>21.09</v>
      </c>
      <c r="AH7" s="174">
        <v>0</v>
      </c>
      <c r="AI7" s="174">
        <v>9.64</v>
      </c>
      <c r="AJ7" s="174">
        <v>0</v>
      </c>
      <c r="AK7" s="174">
        <v>88.64</v>
      </c>
      <c r="AL7" s="174">
        <v>0</v>
      </c>
      <c r="AM7" s="174">
        <v>0</v>
      </c>
      <c r="AN7" s="174">
        <v>0</v>
      </c>
      <c r="AO7" s="174">
        <v>263.74</v>
      </c>
      <c r="AP7" s="174">
        <v>0</v>
      </c>
      <c r="AQ7" s="174">
        <v>0</v>
      </c>
      <c r="AR7" s="174">
        <v>0</v>
      </c>
      <c r="AS7" s="174">
        <v>0</v>
      </c>
      <c r="AT7" s="174">
        <v>0</v>
      </c>
      <c r="AU7" s="174">
        <v>0</v>
      </c>
      <c r="AV7" s="174">
        <v>0</v>
      </c>
      <c r="AW7" s="174">
        <v>0</v>
      </c>
      <c r="AX7" s="174">
        <v>0</v>
      </c>
      <c r="AY7" s="174">
        <v>0</v>
      </c>
    </row>
    <row r="8" spans="1:51">
      <c r="A8" t="s">
        <v>50</v>
      </c>
      <c r="B8" s="174">
        <v>0</v>
      </c>
      <c r="C8" s="174">
        <v>0</v>
      </c>
      <c r="D8" s="174">
        <v>12.24</v>
      </c>
      <c r="E8" s="174">
        <v>0</v>
      </c>
      <c r="F8" s="174">
        <v>0</v>
      </c>
      <c r="G8" s="174">
        <v>18.989999999999998</v>
      </c>
      <c r="H8" s="174">
        <v>0</v>
      </c>
      <c r="I8" s="174">
        <v>0</v>
      </c>
      <c r="J8" s="174">
        <v>25.56</v>
      </c>
      <c r="K8" s="174">
        <v>9.41</v>
      </c>
      <c r="L8" s="174">
        <v>288.24</v>
      </c>
      <c r="M8" s="174">
        <v>0.78</v>
      </c>
      <c r="N8" s="174">
        <v>0.59</v>
      </c>
      <c r="O8" s="174">
        <v>0</v>
      </c>
      <c r="P8" s="174">
        <v>1.39</v>
      </c>
      <c r="Q8" s="174">
        <v>6.31</v>
      </c>
      <c r="R8" s="174">
        <v>0.42</v>
      </c>
      <c r="S8" s="174">
        <v>8.1</v>
      </c>
      <c r="T8" s="174">
        <v>0</v>
      </c>
      <c r="U8" s="174">
        <v>2.09</v>
      </c>
      <c r="V8" s="174">
        <v>0.21</v>
      </c>
      <c r="W8" s="174">
        <v>0</v>
      </c>
      <c r="X8" s="174">
        <v>1.47</v>
      </c>
      <c r="Y8" s="174">
        <v>0</v>
      </c>
      <c r="Z8" s="174">
        <v>2.52</v>
      </c>
      <c r="AA8" s="174">
        <v>0.9</v>
      </c>
      <c r="AB8" s="174">
        <v>0</v>
      </c>
      <c r="AC8" s="174">
        <v>12.92</v>
      </c>
      <c r="AD8" s="174">
        <v>0</v>
      </c>
      <c r="AE8" s="174">
        <v>0</v>
      </c>
      <c r="AF8" s="174">
        <v>0</v>
      </c>
      <c r="AG8" s="174">
        <v>21.09</v>
      </c>
      <c r="AH8" s="174">
        <v>0</v>
      </c>
      <c r="AI8" s="174">
        <v>9.64</v>
      </c>
      <c r="AJ8" s="174">
        <v>0</v>
      </c>
      <c r="AK8" s="174">
        <v>88.64</v>
      </c>
      <c r="AL8" s="174">
        <v>0</v>
      </c>
      <c r="AM8" s="174">
        <v>0</v>
      </c>
      <c r="AN8" s="174">
        <v>0</v>
      </c>
      <c r="AO8" s="174">
        <v>263.74</v>
      </c>
      <c r="AP8" s="174">
        <v>0</v>
      </c>
      <c r="AQ8" s="174">
        <v>0</v>
      </c>
      <c r="AR8" s="174">
        <v>0</v>
      </c>
      <c r="AS8" s="174">
        <v>0</v>
      </c>
      <c r="AT8" s="174">
        <v>0</v>
      </c>
      <c r="AU8" s="174">
        <v>0</v>
      </c>
      <c r="AV8" s="174">
        <v>0</v>
      </c>
      <c r="AW8" s="174">
        <v>0</v>
      </c>
      <c r="AX8" s="174">
        <v>0</v>
      </c>
      <c r="AY8" s="174">
        <v>0</v>
      </c>
    </row>
    <row r="9" spans="1:51">
      <c r="A9" t="s">
        <v>51</v>
      </c>
      <c r="B9" s="174">
        <v>0</v>
      </c>
      <c r="C9" s="174">
        <v>0</v>
      </c>
      <c r="D9" s="174">
        <v>12.24</v>
      </c>
      <c r="E9" s="174">
        <v>0</v>
      </c>
      <c r="F9" s="174">
        <v>0</v>
      </c>
      <c r="G9" s="174">
        <v>18.989999999999998</v>
      </c>
      <c r="H9" s="174">
        <v>0</v>
      </c>
      <c r="I9" s="174">
        <v>0</v>
      </c>
      <c r="J9" s="174">
        <v>25.56</v>
      </c>
      <c r="K9" s="174">
        <v>9.41</v>
      </c>
      <c r="L9" s="174">
        <v>288.24</v>
      </c>
      <c r="M9" s="174">
        <v>0.78</v>
      </c>
      <c r="N9" s="174">
        <v>0.59</v>
      </c>
      <c r="O9" s="174">
        <v>0</v>
      </c>
      <c r="P9" s="174">
        <v>1.39</v>
      </c>
      <c r="Q9" s="174">
        <v>6.31</v>
      </c>
      <c r="R9" s="174">
        <v>0.42</v>
      </c>
      <c r="S9" s="174">
        <v>7.34</v>
      </c>
      <c r="T9" s="174">
        <v>0</v>
      </c>
      <c r="U9" s="174">
        <v>2.09</v>
      </c>
      <c r="V9" s="174">
        <v>0.21</v>
      </c>
      <c r="W9" s="174">
        <v>0</v>
      </c>
      <c r="X9" s="174">
        <v>1.47</v>
      </c>
      <c r="Y9" s="174">
        <v>0</v>
      </c>
      <c r="Z9" s="174">
        <v>2.52</v>
      </c>
      <c r="AA9" s="174">
        <v>0.9</v>
      </c>
      <c r="AB9" s="174">
        <v>0</v>
      </c>
      <c r="AC9" s="174">
        <v>12.92</v>
      </c>
      <c r="AD9" s="174">
        <v>0</v>
      </c>
      <c r="AE9" s="174">
        <v>0</v>
      </c>
      <c r="AF9" s="174">
        <v>0</v>
      </c>
      <c r="AG9" s="174">
        <v>21.09</v>
      </c>
      <c r="AH9" s="174">
        <v>0</v>
      </c>
      <c r="AI9" s="174">
        <v>9.64</v>
      </c>
      <c r="AJ9" s="174">
        <v>0</v>
      </c>
      <c r="AK9" s="174">
        <v>88.64</v>
      </c>
      <c r="AL9" s="174">
        <v>0</v>
      </c>
      <c r="AM9" s="174">
        <v>0</v>
      </c>
      <c r="AN9" s="174">
        <v>0</v>
      </c>
      <c r="AO9" s="174">
        <v>263.74</v>
      </c>
      <c r="AP9" s="174">
        <v>0</v>
      </c>
      <c r="AQ9" s="174">
        <v>0</v>
      </c>
      <c r="AR9" s="174">
        <v>0</v>
      </c>
      <c r="AS9" s="174">
        <v>0</v>
      </c>
      <c r="AT9" s="174">
        <v>0</v>
      </c>
      <c r="AU9" s="174">
        <v>0</v>
      </c>
      <c r="AV9" s="174">
        <v>0</v>
      </c>
      <c r="AW9" s="174">
        <v>0</v>
      </c>
      <c r="AX9" s="174">
        <v>0</v>
      </c>
      <c r="AY9" s="174">
        <v>0</v>
      </c>
    </row>
    <row r="10" spans="1:51">
      <c r="A10" t="s">
        <v>52</v>
      </c>
      <c r="B10" s="174">
        <v>0</v>
      </c>
      <c r="C10" s="174">
        <v>0</v>
      </c>
      <c r="D10" s="174">
        <v>12.24</v>
      </c>
      <c r="E10" s="174">
        <v>0</v>
      </c>
      <c r="F10" s="174">
        <v>0</v>
      </c>
      <c r="G10" s="174">
        <v>18.989999999999998</v>
      </c>
      <c r="H10" s="174">
        <v>0</v>
      </c>
      <c r="I10" s="174">
        <v>0</v>
      </c>
      <c r="J10" s="174">
        <v>25.56</v>
      </c>
      <c r="K10" s="174">
        <v>9.41</v>
      </c>
      <c r="L10" s="174">
        <v>288.24</v>
      </c>
      <c r="M10" s="174">
        <v>0.78</v>
      </c>
      <c r="N10" s="174">
        <v>0.59</v>
      </c>
      <c r="O10" s="174">
        <v>0</v>
      </c>
      <c r="P10" s="174">
        <v>1.39</v>
      </c>
      <c r="Q10" s="174">
        <v>6.31</v>
      </c>
      <c r="R10" s="174">
        <v>0.42</v>
      </c>
      <c r="S10" s="174">
        <v>7.34</v>
      </c>
      <c r="T10" s="174">
        <v>0</v>
      </c>
      <c r="U10" s="174">
        <v>2.09</v>
      </c>
      <c r="V10" s="174">
        <v>0.21</v>
      </c>
      <c r="W10" s="174">
        <v>0</v>
      </c>
      <c r="X10" s="174">
        <v>1.47</v>
      </c>
      <c r="Y10" s="174">
        <v>0</v>
      </c>
      <c r="Z10" s="174">
        <v>2.52</v>
      </c>
      <c r="AA10" s="174">
        <v>0.9</v>
      </c>
      <c r="AB10" s="174">
        <v>0</v>
      </c>
      <c r="AC10" s="174">
        <v>12.92</v>
      </c>
      <c r="AD10" s="174">
        <v>0</v>
      </c>
      <c r="AE10" s="174">
        <v>0</v>
      </c>
      <c r="AF10" s="174">
        <v>0</v>
      </c>
      <c r="AG10" s="174">
        <v>21.09</v>
      </c>
      <c r="AH10" s="174">
        <v>0</v>
      </c>
      <c r="AI10" s="174">
        <v>9.64</v>
      </c>
      <c r="AJ10" s="174">
        <v>0</v>
      </c>
      <c r="AK10" s="174">
        <v>88.64</v>
      </c>
      <c r="AL10" s="174">
        <v>0</v>
      </c>
      <c r="AM10" s="174">
        <v>0</v>
      </c>
      <c r="AN10" s="174">
        <v>0</v>
      </c>
      <c r="AO10" s="174">
        <v>263.74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0</v>
      </c>
      <c r="AV10" s="174">
        <v>0</v>
      </c>
      <c r="AW10" s="174">
        <v>0</v>
      </c>
      <c r="AX10" s="174">
        <v>0</v>
      </c>
      <c r="AY10" s="174">
        <v>0</v>
      </c>
    </row>
    <row r="11" spans="1:51">
      <c r="A11" t="s">
        <v>53</v>
      </c>
      <c r="B11" s="174">
        <v>0</v>
      </c>
      <c r="C11" s="174">
        <v>0</v>
      </c>
      <c r="D11" s="174">
        <v>12.56</v>
      </c>
      <c r="E11" s="174">
        <v>0</v>
      </c>
      <c r="F11" s="174">
        <v>0</v>
      </c>
      <c r="G11" s="174">
        <v>18.989999999999998</v>
      </c>
      <c r="H11" s="174">
        <v>0</v>
      </c>
      <c r="I11" s="174">
        <v>0</v>
      </c>
      <c r="J11" s="174">
        <v>25.56</v>
      </c>
      <c r="K11" s="174">
        <v>9.41</v>
      </c>
      <c r="L11" s="174">
        <v>288.24</v>
      </c>
      <c r="M11" s="174">
        <v>0.78</v>
      </c>
      <c r="N11" s="174">
        <v>0.59</v>
      </c>
      <c r="O11" s="174">
        <v>0</v>
      </c>
      <c r="P11" s="174">
        <v>1.39</v>
      </c>
      <c r="Q11" s="174">
        <v>3.1</v>
      </c>
      <c r="R11" s="174">
        <v>0.42</v>
      </c>
      <c r="S11" s="174">
        <v>4.0199999999999996</v>
      </c>
      <c r="T11" s="174">
        <v>0</v>
      </c>
      <c r="U11" s="174">
        <v>2.09</v>
      </c>
      <c r="V11" s="174">
        <v>0.21</v>
      </c>
      <c r="W11" s="174">
        <v>0</v>
      </c>
      <c r="X11" s="174">
        <v>1.47</v>
      </c>
      <c r="Y11" s="174">
        <v>0</v>
      </c>
      <c r="Z11" s="174">
        <v>2.52</v>
      </c>
      <c r="AA11" s="174">
        <v>0.9</v>
      </c>
      <c r="AB11" s="174">
        <v>0</v>
      </c>
      <c r="AC11" s="174">
        <v>12.92</v>
      </c>
      <c r="AD11" s="174">
        <v>0</v>
      </c>
      <c r="AE11" s="174">
        <v>0</v>
      </c>
      <c r="AF11" s="174">
        <v>0</v>
      </c>
      <c r="AG11" s="174">
        <v>21.09</v>
      </c>
      <c r="AH11" s="174">
        <v>0</v>
      </c>
      <c r="AI11" s="174">
        <v>9.64</v>
      </c>
      <c r="AJ11" s="174">
        <v>0</v>
      </c>
      <c r="AK11" s="174">
        <v>88.64</v>
      </c>
      <c r="AL11" s="174">
        <v>0</v>
      </c>
      <c r="AM11" s="174">
        <v>0</v>
      </c>
      <c r="AN11" s="174">
        <v>0</v>
      </c>
      <c r="AO11" s="174">
        <v>263.74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</row>
    <row r="12" spans="1:51">
      <c r="A12" t="s">
        <v>54</v>
      </c>
      <c r="B12" s="174">
        <v>0</v>
      </c>
      <c r="C12" s="174">
        <v>0</v>
      </c>
      <c r="D12" s="174">
        <v>12.56</v>
      </c>
      <c r="E12" s="174">
        <v>0</v>
      </c>
      <c r="F12" s="174">
        <v>0</v>
      </c>
      <c r="G12" s="174">
        <v>18.989999999999998</v>
      </c>
      <c r="H12" s="174">
        <v>0</v>
      </c>
      <c r="I12" s="174">
        <v>0</v>
      </c>
      <c r="J12" s="174">
        <v>25.56</v>
      </c>
      <c r="K12" s="174">
        <v>9.41</v>
      </c>
      <c r="L12" s="174">
        <v>288.24</v>
      </c>
      <c r="M12" s="174">
        <v>0.78</v>
      </c>
      <c r="N12" s="174">
        <v>0.59</v>
      </c>
      <c r="O12" s="174">
        <v>0</v>
      </c>
      <c r="P12" s="174">
        <v>1.39</v>
      </c>
      <c r="Q12" s="174">
        <v>3.1</v>
      </c>
      <c r="R12" s="174">
        <v>0.42</v>
      </c>
      <c r="S12" s="174">
        <v>4.0199999999999996</v>
      </c>
      <c r="T12" s="174">
        <v>0</v>
      </c>
      <c r="U12" s="174">
        <v>2.09</v>
      </c>
      <c r="V12" s="174">
        <v>0.21</v>
      </c>
      <c r="W12" s="174">
        <v>0</v>
      </c>
      <c r="X12" s="174">
        <v>1.47</v>
      </c>
      <c r="Y12" s="174">
        <v>0</v>
      </c>
      <c r="Z12" s="174">
        <v>2.52</v>
      </c>
      <c r="AA12" s="174">
        <v>0.9</v>
      </c>
      <c r="AB12" s="174">
        <v>0</v>
      </c>
      <c r="AC12" s="174">
        <v>12.92</v>
      </c>
      <c r="AD12" s="174">
        <v>0</v>
      </c>
      <c r="AE12" s="174">
        <v>0</v>
      </c>
      <c r="AF12" s="174">
        <v>0</v>
      </c>
      <c r="AG12" s="174">
        <v>21.09</v>
      </c>
      <c r="AH12" s="174">
        <v>0</v>
      </c>
      <c r="AI12" s="174">
        <v>9.64</v>
      </c>
      <c r="AJ12" s="174">
        <v>0</v>
      </c>
      <c r="AK12" s="174">
        <v>88.64</v>
      </c>
      <c r="AL12" s="174">
        <v>0</v>
      </c>
      <c r="AM12" s="174">
        <v>0</v>
      </c>
      <c r="AN12" s="174">
        <v>0</v>
      </c>
      <c r="AO12" s="174">
        <v>263.74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</row>
    <row r="13" spans="1:51">
      <c r="A13" t="s">
        <v>55</v>
      </c>
      <c r="B13" s="174">
        <v>0</v>
      </c>
      <c r="C13" s="174">
        <v>0</v>
      </c>
      <c r="D13" s="174">
        <v>12.56</v>
      </c>
      <c r="E13" s="174">
        <v>0</v>
      </c>
      <c r="F13" s="174">
        <v>0</v>
      </c>
      <c r="G13" s="174">
        <v>18.989999999999998</v>
      </c>
      <c r="H13" s="174">
        <v>0</v>
      </c>
      <c r="I13" s="174">
        <v>0</v>
      </c>
      <c r="J13" s="174">
        <v>25.56</v>
      </c>
      <c r="K13" s="174">
        <v>9.41</v>
      </c>
      <c r="L13" s="174">
        <v>242.63</v>
      </c>
      <c r="M13" s="174">
        <v>0.78</v>
      </c>
      <c r="N13" s="174">
        <v>0.59</v>
      </c>
      <c r="O13" s="174">
        <v>0</v>
      </c>
      <c r="P13" s="174">
        <v>1.39</v>
      </c>
      <c r="Q13" s="174">
        <v>3.41</v>
      </c>
      <c r="R13" s="174">
        <v>0.42</v>
      </c>
      <c r="S13" s="174">
        <v>4.1900000000000004</v>
      </c>
      <c r="T13" s="174">
        <v>0</v>
      </c>
      <c r="U13" s="174">
        <v>2.09</v>
      </c>
      <c r="V13" s="174">
        <v>0.21</v>
      </c>
      <c r="W13" s="174">
        <v>0.43</v>
      </c>
      <c r="X13" s="174">
        <v>1.47</v>
      </c>
      <c r="Y13" s="174">
        <v>0</v>
      </c>
      <c r="Z13" s="174">
        <v>2.52</v>
      </c>
      <c r="AA13" s="174">
        <v>0.9</v>
      </c>
      <c r="AB13" s="174">
        <v>0</v>
      </c>
      <c r="AC13" s="174">
        <v>12.92</v>
      </c>
      <c r="AD13" s="174">
        <v>0</v>
      </c>
      <c r="AE13" s="174">
        <v>0</v>
      </c>
      <c r="AF13" s="174">
        <v>0</v>
      </c>
      <c r="AG13" s="174">
        <v>21.09</v>
      </c>
      <c r="AH13" s="174">
        <v>0</v>
      </c>
      <c r="AI13" s="174">
        <v>9.64</v>
      </c>
      <c r="AJ13" s="174">
        <v>0</v>
      </c>
      <c r="AK13" s="174">
        <v>88.64</v>
      </c>
      <c r="AL13" s="174">
        <v>0</v>
      </c>
      <c r="AM13" s="174">
        <v>0</v>
      </c>
      <c r="AN13" s="174">
        <v>0</v>
      </c>
      <c r="AO13" s="174">
        <v>263.74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0</v>
      </c>
      <c r="AV13" s="174">
        <v>0</v>
      </c>
      <c r="AW13" s="174">
        <v>0</v>
      </c>
      <c r="AX13" s="174">
        <v>0</v>
      </c>
      <c r="AY13" s="174">
        <v>0</v>
      </c>
    </row>
    <row r="14" spans="1:51">
      <c r="A14" t="s">
        <v>56</v>
      </c>
      <c r="B14" s="174">
        <v>0</v>
      </c>
      <c r="C14" s="174">
        <v>0</v>
      </c>
      <c r="D14" s="174">
        <v>12.56</v>
      </c>
      <c r="E14" s="174">
        <v>0</v>
      </c>
      <c r="F14" s="174">
        <v>0</v>
      </c>
      <c r="G14" s="174">
        <v>18.989999999999998</v>
      </c>
      <c r="H14" s="174">
        <v>0</v>
      </c>
      <c r="I14" s="174">
        <v>0</v>
      </c>
      <c r="J14" s="174">
        <v>25.56</v>
      </c>
      <c r="K14" s="174">
        <v>9.41</v>
      </c>
      <c r="L14" s="174">
        <v>233.74</v>
      </c>
      <c r="M14" s="174">
        <v>0.78</v>
      </c>
      <c r="N14" s="174">
        <v>0.59</v>
      </c>
      <c r="O14" s="174">
        <v>0</v>
      </c>
      <c r="P14" s="174">
        <v>1.39</v>
      </c>
      <c r="Q14" s="174">
        <v>3.41</v>
      </c>
      <c r="R14" s="174">
        <v>0.42</v>
      </c>
      <c r="S14" s="174">
        <v>4.1900000000000004</v>
      </c>
      <c r="T14" s="174">
        <v>0</v>
      </c>
      <c r="U14" s="174">
        <v>2.09</v>
      </c>
      <c r="V14" s="174">
        <v>0.21</v>
      </c>
      <c r="W14" s="174">
        <v>0.43</v>
      </c>
      <c r="X14" s="174">
        <v>1.47</v>
      </c>
      <c r="Y14" s="174">
        <v>0</v>
      </c>
      <c r="Z14" s="174">
        <v>2.52</v>
      </c>
      <c r="AA14" s="174">
        <v>0.9</v>
      </c>
      <c r="AB14" s="174">
        <v>0</v>
      </c>
      <c r="AC14" s="174">
        <v>12.92</v>
      </c>
      <c r="AD14" s="174">
        <v>0</v>
      </c>
      <c r="AE14" s="174">
        <v>0</v>
      </c>
      <c r="AF14" s="174">
        <v>0</v>
      </c>
      <c r="AG14" s="174">
        <v>21.09</v>
      </c>
      <c r="AH14" s="174">
        <v>0</v>
      </c>
      <c r="AI14" s="174">
        <v>9.64</v>
      </c>
      <c r="AJ14" s="174">
        <v>0</v>
      </c>
      <c r="AK14" s="174">
        <v>88.64</v>
      </c>
      <c r="AL14" s="174">
        <v>0</v>
      </c>
      <c r="AM14" s="174">
        <v>0</v>
      </c>
      <c r="AN14" s="174">
        <v>0</v>
      </c>
      <c r="AO14" s="174">
        <v>263.74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0</v>
      </c>
      <c r="AV14" s="174">
        <v>0</v>
      </c>
      <c r="AW14" s="174">
        <v>0</v>
      </c>
      <c r="AX14" s="174">
        <v>0</v>
      </c>
      <c r="AY14" s="174">
        <v>0</v>
      </c>
    </row>
    <row r="15" spans="1:51">
      <c r="A15" t="s">
        <v>57</v>
      </c>
      <c r="B15" s="174">
        <v>0</v>
      </c>
      <c r="C15" s="174">
        <v>0</v>
      </c>
      <c r="D15" s="174">
        <v>12.56</v>
      </c>
      <c r="E15" s="174">
        <v>0</v>
      </c>
      <c r="F15" s="174">
        <v>0</v>
      </c>
      <c r="G15" s="174">
        <v>18.989999999999998</v>
      </c>
      <c r="H15" s="174">
        <v>0</v>
      </c>
      <c r="I15" s="174">
        <v>0</v>
      </c>
      <c r="J15" s="174">
        <v>25.56</v>
      </c>
      <c r="K15" s="174">
        <v>9.41</v>
      </c>
      <c r="L15" s="174">
        <v>233.13</v>
      </c>
      <c r="M15" s="174">
        <v>0.78</v>
      </c>
      <c r="N15" s="174">
        <v>0.59</v>
      </c>
      <c r="O15" s="174">
        <v>0</v>
      </c>
      <c r="P15" s="174">
        <v>1.39</v>
      </c>
      <c r="Q15" s="174">
        <v>3.4</v>
      </c>
      <c r="R15" s="174">
        <v>0.42</v>
      </c>
      <c r="S15" s="174">
        <v>4.09</v>
      </c>
      <c r="T15" s="174">
        <v>0</v>
      </c>
      <c r="U15" s="174">
        <v>2.09</v>
      </c>
      <c r="V15" s="174">
        <v>0.21</v>
      </c>
      <c r="W15" s="174">
        <v>0.28000000000000003</v>
      </c>
      <c r="X15" s="174">
        <v>1.47</v>
      </c>
      <c r="Y15" s="174">
        <v>0</v>
      </c>
      <c r="Z15" s="174">
        <v>2.52</v>
      </c>
      <c r="AA15" s="174">
        <v>0.9</v>
      </c>
      <c r="AB15" s="174">
        <v>0</v>
      </c>
      <c r="AC15" s="174">
        <v>12.92</v>
      </c>
      <c r="AD15" s="174">
        <v>0</v>
      </c>
      <c r="AE15" s="174">
        <v>0</v>
      </c>
      <c r="AF15" s="174">
        <v>0</v>
      </c>
      <c r="AG15" s="174">
        <v>21.09</v>
      </c>
      <c r="AH15" s="174">
        <v>0</v>
      </c>
      <c r="AI15" s="174">
        <v>9.64</v>
      </c>
      <c r="AJ15" s="174">
        <v>0</v>
      </c>
      <c r="AK15" s="174">
        <v>88.64</v>
      </c>
      <c r="AL15" s="174">
        <v>0</v>
      </c>
      <c r="AM15" s="174">
        <v>0</v>
      </c>
      <c r="AN15" s="174">
        <v>0</v>
      </c>
      <c r="AO15" s="174">
        <v>263.74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0</v>
      </c>
      <c r="AV15" s="174">
        <v>0</v>
      </c>
      <c r="AW15" s="174">
        <v>0</v>
      </c>
      <c r="AX15" s="174">
        <v>0</v>
      </c>
      <c r="AY15" s="174">
        <v>0</v>
      </c>
    </row>
    <row r="16" spans="1:51">
      <c r="A16" t="s">
        <v>58</v>
      </c>
      <c r="B16" s="174">
        <v>0</v>
      </c>
      <c r="C16" s="174">
        <v>0</v>
      </c>
      <c r="D16" s="174">
        <v>12.56</v>
      </c>
      <c r="E16" s="174">
        <v>0</v>
      </c>
      <c r="F16" s="174">
        <v>0</v>
      </c>
      <c r="G16" s="174">
        <v>18.989999999999998</v>
      </c>
      <c r="H16" s="174">
        <v>0</v>
      </c>
      <c r="I16" s="174">
        <v>0</v>
      </c>
      <c r="J16" s="174">
        <v>25.56</v>
      </c>
      <c r="K16" s="174">
        <v>9.41</v>
      </c>
      <c r="L16" s="174">
        <v>231.61</v>
      </c>
      <c r="M16" s="174">
        <v>0.78</v>
      </c>
      <c r="N16" s="174">
        <v>0.59</v>
      </c>
      <c r="O16" s="174">
        <v>0</v>
      </c>
      <c r="P16" s="174">
        <v>1.39</v>
      </c>
      <c r="Q16" s="174">
        <v>3.36</v>
      </c>
      <c r="R16" s="174">
        <v>0.42</v>
      </c>
      <c r="S16" s="174">
        <v>4.09</v>
      </c>
      <c r="T16" s="174">
        <v>0</v>
      </c>
      <c r="U16" s="174">
        <v>2.09</v>
      </c>
      <c r="V16" s="174">
        <v>0.21</v>
      </c>
      <c r="W16" s="174">
        <v>0.28000000000000003</v>
      </c>
      <c r="X16" s="174">
        <v>1.47</v>
      </c>
      <c r="Y16" s="174">
        <v>0</v>
      </c>
      <c r="Z16" s="174">
        <v>2.52</v>
      </c>
      <c r="AA16" s="174">
        <v>0.9</v>
      </c>
      <c r="AB16" s="174">
        <v>0</v>
      </c>
      <c r="AC16" s="174">
        <v>12.92</v>
      </c>
      <c r="AD16" s="174">
        <v>0</v>
      </c>
      <c r="AE16" s="174">
        <v>0</v>
      </c>
      <c r="AF16" s="174">
        <v>0</v>
      </c>
      <c r="AG16" s="174">
        <v>21.09</v>
      </c>
      <c r="AH16" s="174">
        <v>0</v>
      </c>
      <c r="AI16" s="174">
        <v>9.64</v>
      </c>
      <c r="AJ16" s="174">
        <v>0</v>
      </c>
      <c r="AK16" s="174">
        <v>88.64</v>
      </c>
      <c r="AL16" s="174">
        <v>0</v>
      </c>
      <c r="AM16" s="174">
        <v>0</v>
      </c>
      <c r="AN16" s="174">
        <v>0</v>
      </c>
      <c r="AO16" s="174">
        <v>263.74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0</v>
      </c>
      <c r="AV16" s="174">
        <v>0</v>
      </c>
      <c r="AW16" s="174">
        <v>0</v>
      </c>
      <c r="AX16" s="174">
        <v>0</v>
      </c>
      <c r="AY16" s="174">
        <v>0</v>
      </c>
    </row>
    <row r="17" spans="1:51">
      <c r="A17" t="s">
        <v>59</v>
      </c>
      <c r="B17" s="174">
        <v>0</v>
      </c>
      <c r="C17" s="174">
        <v>0</v>
      </c>
      <c r="D17" s="174">
        <v>12.56</v>
      </c>
      <c r="E17" s="174">
        <v>0</v>
      </c>
      <c r="F17" s="174">
        <v>0</v>
      </c>
      <c r="G17" s="174">
        <v>18.989999999999998</v>
      </c>
      <c r="H17" s="174">
        <v>0</v>
      </c>
      <c r="I17" s="174">
        <v>0</v>
      </c>
      <c r="J17" s="174">
        <v>25.56</v>
      </c>
      <c r="K17" s="174">
        <v>9.41</v>
      </c>
      <c r="L17" s="174">
        <v>230.19</v>
      </c>
      <c r="M17" s="174">
        <v>0.78</v>
      </c>
      <c r="N17" s="174">
        <v>0.59</v>
      </c>
      <c r="O17" s="174">
        <v>0</v>
      </c>
      <c r="P17" s="174">
        <v>1.39</v>
      </c>
      <c r="Q17" s="174">
        <v>3.05</v>
      </c>
      <c r="R17" s="174">
        <v>0.42</v>
      </c>
      <c r="S17" s="174">
        <v>3.94</v>
      </c>
      <c r="T17" s="174">
        <v>0</v>
      </c>
      <c r="U17" s="174">
        <v>2.09</v>
      </c>
      <c r="V17" s="174">
        <v>0.21</v>
      </c>
      <c r="W17" s="174">
        <v>0.28000000000000003</v>
      </c>
      <c r="X17" s="174">
        <v>1.47</v>
      </c>
      <c r="Y17" s="174">
        <v>0</v>
      </c>
      <c r="Z17" s="174">
        <v>2.52</v>
      </c>
      <c r="AA17" s="174">
        <v>0.9</v>
      </c>
      <c r="AB17" s="174">
        <v>0</v>
      </c>
      <c r="AC17" s="174">
        <v>12.92</v>
      </c>
      <c r="AD17" s="174">
        <v>0</v>
      </c>
      <c r="AE17" s="174">
        <v>0</v>
      </c>
      <c r="AF17" s="174">
        <v>0</v>
      </c>
      <c r="AG17" s="174">
        <v>21.09</v>
      </c>
      <c r="AH17" s="174">
        <v>0</v>
      </c>
      <c r="AI17" s="174">
        <v>9.64</v>
      </c>
      <c r="AJ17" s="174">
        <v>0</v>
      </c>
      <c r="AK17" s="174">
        <v>88.64</v>
      </c>
      <c r="AL17" s="174">
        <v>0</v>
      </c>
      <c r="AM17" s="174">
        <v>0</v>
      </c>
      <c r="AN17" s="174">
        <v>0</v>
      </c>
      <c r="AO17" s="174">
        <v>263.74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  <c r="AV17" s="174">
        <v>0</v>
      </c>
      <c r="AW17" s="174">
        <v>0</v>
      </c>
      <c r="AX17" s="174">
        <v>0</v>
      </c>
      <c r="AY17" s="174">
        <v>0</v>
      </c>
    </row>
    <row r="18" spans="1:51">
      <c r="A18" t="s">
        <v>60</v>
      </c>
      <c r="B18" s="174">
        <v>0</v>
      </c>
      <c r="C18" s="174">
        <v>0</v>
      </c>
      <c r="D18" s="174">
        <v>12.56</v>
      </c>
      <c r="E18" s="174">
        <v>0</v>
      </c>
      <c r="F18" s="174">
        <v>0</v>
      </c>
      <c r="G18" s="174">
        <v>18.989999999999998</v>
      </c>
      <c r="H18" s="174">
        <v>0</v>
      </c>
      <c r="I18" s="174">
        <v>0</v>
      </c>
      <c r="J18" s="174">
        <v>25.56</v>
      </c>
      <c r="K18" s="174">
        <v>9.41</v>
      </c>
      <c r="L18" s="174">
        <v>273.73</v>
      </c>
      <c r="M18" s="174">
        <v>0.78</v>
      </c>
      <c r="N18" s="174">
        <v>0.59</v>
      </c>
      <c r="O18" s="174">
        <v>0</v>
      </c>
      <c r="P18" s="174">
        <v>1.39</v>
      </c>
      <c r="Q18" s="174">
        <v>3.05</v>
      </c>
      <c r="R18" s="174">
        <v>0.42</v>
      </c>
      <c r="S18" s="174">
        <v>3.94</v>
      </c>
      <c r="T18" s="174">
        <v>0</v>
      </c>
      <c r="U18" s="174">
        <v>2.09</v>
      </c>
      <c r="V18" s="174">
        <v>0.21</v>
      </c>
      <c r="W18" s="174">
        <v>0.28000000000000003</v>
      </c>
      <c r="X18" s="174">
        <v>1.47</v>
      </c>
      <c r="Y18" s="174">
        <v>0</v>
      </c>
      <c r="Z18" s="174">
        <v>2.52</v>
      </c>
      <c r="AA18" s="174">
        <v>0.9</v>
      </c>
      <c r="AB18" s="174">
        <v>0</v>
      </c>
      <c r="AC18" s="174">
        <v>12.92</v>
      </c>
      <c r="AD18" s="174">
        <v>0</v>
      </c>
      <c r="AE18" s="174">
        <v>0</v>
      </c>
      <c r="AF18" s="174">
        <v>0</v>
      </c>
      <c r="AG18" s="174">
        <v>21.09</v>
      </c>
      <c r="AH18" s="174">
        <v>0</v>
      </c>
      <c r="AI18" s="174">
        <v>9.64</v>
      </c>
      <c r="AJ18" s="174">
        <v>0</v>
      </c>
      <c r="AK18" s="174">
        <v>88.64</v>
      </c>
      <c r="AL18" s="174">
        <v>0</v>
      </c>
      <c r="AM18" s="174">
        <v>0</v>
      </c>
      <c r="AN18" s="174">
        <v>0</v>
      </c>
      <c r="AO18" s="174">
        <v>263.74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</row>
    <row r="19" spans="1:51">
      <c r="A19" t="s">
        <v>61</v>
      </c>
      <c r="B19" s="174">
        <v>0</v>
      </c>
      <c r="C19" s="174">
        <v>0</v>
      </c>
      <c r="D19" s="174">
        <v>12.56</v>
      </c>
      <c r="E19" s="174">
        <v>0</v>
      </c>
      <c r="F19" s="174">
        <v>0</v>
      </c>
      <c r="G19" s="174">
        <v>18.989999999999998</v>
      </c>
      <c r="H19" s="174">
        <v>0</v>
      </c>
      <c r="I19" s="174">
        <v>0</v>
      </c>
      <c r="J19" s="174">
        <v>25.56</v>
      </c>
      <c r="K19" s="174">
        <v>9.41</v>
      </c>
      <c r="L19" s="174">
        <v>346.29</v>
      </c>
      <c r="M19" s="174">
        <v>0.78</v>
      </c>
      <c r="N19" s="174">
        <v>0.59</v>
      </c>
      <c r="O19" s="174">
        <v>0</v>
      </c>
      <c r="P19" s="174">
        <v>1.39</v>
      </c>
      <c r="Q19" s="174">
        <v>5.58</v>
      </c>
      <c r="R19" s="174">
        <v>11.07</v>
      </c>
      <c r="S19" s="174">
        <v>6.08</v>
      </c>
      <c r="T19" s="174">
        <v>0</v>
      </c>
      <c r="U19" s="174">
        <v>2.09</v>
      </c>
      <c r="V19" s="174">
        <v>6.36</v>
      </c>
      <c r="W19" s="174">
        <v>11.08</v>
      </c>
      <c r="X19" s="174">
        <v>30.74</v>
      </c>
      <c r="Y19" s="174">
        <v>0</v>
      </c>
      <c r="Z19" s="174">
        <v>48.66</v>
      </c>
      <c r="AA19" s="174">
        <v>19.93</v>
      </c>
      <c r="AB19" s="174">
        <v>0</v>
      </c>
      <c r="AC19" s="174">
        <v>12.92</v>
      </c>
      <c r="AD19" s="174">
        <v>0</v>
      </c>
      <c r="AE19" s="174">
        <v>0</v>
      </c>
      <c r="AF19" s="174">
        <v>0</v>
      </c>
      <c r="AG19" s="174">
        <v>21.09</v>
      </c>
      <c r="AH19" s="174">
        <v>0</v>
      </c>
      <c r="AI19" s="174">
        <v>9.64</v>
      </c>
      <c r="AJ19" s="174">
        <v>0</v>
      </c>
      <c r="AK19" s="174">
        <v>88.64</v>
      </c>
      <c r="AL19" s="174">
        <v>0</v>
      </c>
      <c r="AM19" s="174">
        <v>0</v>
      </c>
      <c r="AN19" s="174">
        <v>0</v>
      </c>
      <c r="AO19" s="174">
        <v>263.74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</row>
    <row r="20" spans="1:51">
      <c r="A20" t="s">
        <v>62</v>
      </c>
      <c r="B20" s="174">
        <v>0</v>
      </c>
      <c r="C20" s="174">
        <v>0</v>
      </c>
      <c r="D20" s="174">
        <v>12.56</v>
      </c>
      <c r="E20" s="174">
        <v>0</v>
      </c>
      <c r="F20" s="174">
        <v>0</v>
      </c>
      <c r="G20" s="174">
        <v>18.989999999999998</v>
      </c>
      <c r="H20" s="174">
        <v>0</v>
      </c>
      <c r="I20" s="174">
        <v>0</v>
      </c>
      <c r="J20" s="174">
        <v>25.56</v>
      </c>
      <c r="K20" s="174">
        <v>9.41</v>
      </c>
      <c r="L20" s="174">
        <v>355.96</v>
      </c>
      <c r="M20" s="174">
        <v>0.78</v>
      </c>
      <c r="N20" s="174">
        <v>0.59</v>
      </c>
      <c r="O20" s="174">
        <v>0</v>
      </c>
      <c r="P20" s="174">
        <v>1.39</v>
      </c>
      <c r="Q20" s="174">
        <v>5.58</v>
      </c>
      <c r="R20" s="174">
        <v>11.07</v>
      </c>
      <c r="S20" s="174">
        <v>6.08</v>
      </c>
      <c r="T20" s="174">
        <v>0</v>
      </c>
      <c r="U20" s="174">
        <v>2.09</v>
      </c>
      <c r="V20" s="174">
        <v>0.21</v>
      </c>
      <c r="W20" s="174">
        <v>11.08</v>
      </c>
      <c r="X20" s="174">
        <v>25.9</v>
      </c>
      <c r="Y20" s="174">
        <v>0</v>
      </c>
      <c r="Z20" s="174">
        <v>48.66</v>
      </c>
      <c r="AA20" s="174">
        <v>19.93</v>
      </c>
      <c r="AB20" s="174">
        <v>0</v>
      </c>
      <c r="AC20" s="174">
        <v>12.92</v>
      </c>
      <c r="AD20" s="174">
        <v>0</v>
      </c>
      <c r="AE20" s="174">
        <v>0</v>
      </c>
      <c r="AF20" s="174">
        <v>0</v>
      </c>
      <c r="AG20" s="174">
        <v>21.09</v>
      </c>
      <c r="AH20" s="174">
        <v>0</v>
      </c>
      <c r="AI20" s="174">
        <v>9.64</v>
      </c>
      <c r="AJ20" s="174">
        <v>0</v>
      </c>
      <c r="AK20" s="174">
        <v>88.64</v>
      </c>
      <c r="AL20" s="174">
        <v>0</v>
      </c>
      <c r="AM20" s="174">
        <v>0</v>
      </c>
      <c r="AN20" s="174">
        <v>0</v>
      </c>
      <c r="AO20" s="174">
        <v>263.74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</row>
    <row r="21" spans="1:51">
      <c r="A21" t="s">
        <v>63</v>
      </c>
      <c r="B21" s="174">
        <v>0</v>
      </c>
      <c r="C21" s="174">
        <v>0</v>
      </c>
      <c r="D21" s="174">
        <v>12.56</v>
      </c>
      <c r="E21" s="174">
        <v>0</v>
      </c>
      <c r="F21" s="174">
        <v>0</v>
      </c>
      <c r="G21" s="174">
        <v>18.989999999999998</v>
      </c>
      <c r="H21" s="174">
        <v>0</v>
      </c>
      <c r="I21" s="174">
        <v>0</v>
      </c>
      <c r="J21" s="174">
        <v>25.56</v>
      </c>
      <c r="K21" s="174">
        <v>9.41</v>
      </c>
      <c r="L21" s="174">
        <v>273.73</v>
      </c>
      <c r="M21" s="174">
        <v>0.78</v>
      </c>
      <c r="N21" s="174">
        <v>0.59</v>
      </c>
      <c r="O21" s="174">
        <v>0</v>
      </c>
      <c r="P21" s="174">
        <v>1.39</v>
      </c>
      <c r="Q21" s="174">
        <v>3.04</v>
      </c>
      <c r="R21" s="174">
        <v>0.55000000000000004</v>
      </c>
      <c r="S21" s="174">
        <v>4.01</v>
      </c>
      <c r="T21" s="174">
        <v>0</v>
      </c>
      <c r="U21" s="174">
        <v>2.09</v>
      </c>
      <c r="V21" s="174">
        <v>0.21</v>
      </c>
      <c r="W21" s="174">
        <v>0.28000000000000003</v>
      </c>
      <c r="X21" s="174">
        <v>3.99</v>
      </c>
      <c r="Y21" s="174">
        <v>0</v>
      </c>
      <c r="Z21" s="174">
        <v>2.52</v>
      </c>
      <c r="AA21" s="174">
        <v>0.9</v>
      </c>
      <c r="AB21" s="174">
        <v>0</v>
      </c>
      <c r="AC21" s="174">
        <v>12.92</v>
      </c>
      <c r="AD21" s="174">
        <v>0</v>
      </c>
      <c r="AE21" s="174">
        <v>0</v>
      </c>
      <c r="AF21" s="174">
        <v>0</v>
      </c>
      <c r="AG21" s="174">
        <v>21.09</v>
      </c>
      <c r="AH21" s="174">
        <v>0</v>
      </c>
      <c r="AI21" s="174">
        <v>9.64</v>
      </c>
      <c r="AJ21" s="174">
        <v>0</v>
      </c>
      <c r="AK21" s="174">
        <v>88.64</v>
      </c>
      <c r="AL21" s="174">
        <v>0</v>
      </c>
      <c r="AM21" s="174">
        <v>0</v>
      </c>
      <c r="AN21" s="174">
        <v>0</v>
      </c>
      <c r="AO21" s="174">
        <v>263.74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</row>
    <row r="22" spans="1:51">
      <c r="A22" t="s">
        <v>64</v>
      </c>
      <c r="B22" s="174">
        <v>0</v>
      </c>
      <c r="C22" s="174">
        <v>0</v>
      </c>
      <c r="D22" s="174">
        <v>12.56</v>
      </c>
      <c r="E22" s="174">
        <v>0</v>
      </c>
      <c r="F22" s="174">
        <v>0</v>
      </c>
      <c r="G22" s="174">
        <v>18.989999999999998</v>
      </c>
      <c r="H22" s="174">
        <v>0</v>
      </c>
      <c r="I22" s="174">
        <v>0</v>
      </c>
      <c r="J22" s="174">
        <v>25.56</v>
      </c>
      <c r="K22" s="174">
        <v>9.41</v>
      </c>
      <c r="L22" s="174">
        <v>259.20999999999998</v>
      </c>
      <c r="M22" s="174">
        <v>0.78</v>
      </c>
      <c r="N22" s="174">
        <v>0.59</v>
      </c>
      <c r="O22" s="174">
        <v>0</v>
      </c>
      <c r="P22" s="174">
        <v>1.39</v>
      </c>
      <c r="Q22" s="174">
        <v>3.04</v>
      </c>
      <c r="R22" s="174">
        <v>0.42</v>
      </c>
      <c r="S22" s="174">
        <v>4.01</v>
      </c>
      <c r="T22" s="174">
        <v>0</v>
      </c>
      <c r="U22" s="174">
        <v>2.09</v>
      </c>
      <c r="V22" s="174">
        <v>0.21</v>
      </c>
      <c r="W22" s="174">
        <v>0.28000000000000003</v>
      </c>
      <c r="X22" s="174">
        <v>1.47</v>
      </c>
      <c r="Y22" s="174">
        <v>0</v>
      </c>
      <c r="Z22" s="174">
        <v>2.52</v>
      </c>
      <c r="AA22" s="174">
        <v>0.9</v>
      </c>
      <c r="AB22" s="174">
        <v>0</v>
      </c>
      <c r="AC22" s="174">
        <v>12.92</v>
      </c>
      <c r="AD22" s="174">
        <v>0</v>
      </c>
      <c r="AE22" s="174">
        <v>0</v>
      </c>
      <c r="AF22" s="174">
        <v>0</v>
      </c>
      <c r="AG22" s="174">
        <v>21.09</v>
      </c>
      <c r="AH22" s="174">
        <v>0</v>
      </c>
      <c r="AI22" s="174">
        <v>9.64</v>
      </c>
      <c r="AJ22" s="174">
        <v>0</v>
      </c>
      <c r="AK22" s="174">
        <v>88.64</v>
      </c>
      <c r="AL22" s="174">
        <v>0</v>
      </c>
      <c r="AM22" s="174">
        <v>0</v>
      </c>
      <c r="AN22" s="174">
        <v>0</v>
      </c>
      <c r="AO22" s="174">
        <v>263.74</v>
      </c>
      <c r="AP22" s="174">
        <v>0</v>
      </c>
      <c r="AQ22" s="174">
        <v>0</v>
      </c>
      <c r="AR22" s="174">
        <v>0</v>
      </c>
      <c r="AS22" s="174">
        <v>0</v>
      </c>
      <c r="AT22" s="174">
        <v>0</v>
      </c>
      <c r="AU22" s="174">
        <v>0</v>
      </c>
      <c r="AV22" s="174">
        <v>0</v>
      </c>
      <c r="AW22" s="174">
        <v>0</v>
      </c>
      <c r="AX22" s="174">
        <v>0</v>
      </c>
      <c r="AY22" s="174">
        <v>0</v>
      </c>
    </row>
    <row r="23" spans="1:51">
      <c r="A23" t="s">
        <v>65</v>
      </c>
      <c r="B23" s="174">
        <v>0</v>
      </c>
      <c r="C23" s="174">
        <v>0</v>
      </c>
      <c r="D23" s="174">
        <v>12.56</v>
      </c>
      <c r="E23" s="174">
        <v>0</v>
      </c>
      <c r="F23" s="174">
        <v>0</v>
      </c>
      <c r="G23" s="174">
        <v>18.989999999999998</v>
      </c>
      <c r="H23" s="174">
        <v>0</v>
      </c>
      <c r="I23" s="174">
        <v>0</v>
      </c>
      <c r="J23" s="174">
        <v>25.56</v>
      </c>
      <c r="K23" s="174">
        <v>9.41</v>
      </c>
      <c r="L23" s="174">
        <v>322.67</v>
      </c>
      <c r="M23" s="174">
        <v>0.78</v>
      </c>
      <c r="N23" s="174">
        <v>0.59</v>
      </c>
      <c r="O23" s="174">
        <v>0</v>
      </c>
      <c r="P23" s="174">
        <v>1.39</v>
      </c>
      <c r="Q23" s="174">
        <v>3.04</v>
      </c>
      <c r="R23" s="174">
        <v>11.07</v>
      </c>
      <c r="S23" s="174">
        <v>4.01</v>
      </c>
      <c r="T23" s="174">
        <v>0</v>
      </c>
      <c r="U23" s="174">
        <v>2.09</v>
      </c>
      <c r="V23" s="174">
        <v>6.36</v>
      </c>
      <c r="W23" s="174">
        <v>11.08</v>
      </c>
      <c r="X23" s="174">
        <v>25.9</v>
      </c>
      <c r="Y23" s="174">
        <v>0</v>
      </c>
      <c r="Z23" s="174">
        <v>55.15</v>
      </c>
      <c r="AA23" s="174">
        <v>19.93</v>
      </c>
      <c r="AB23" s="174">
        <v>0</v>
      </c>
      <c r="AC23" s="174">
        <v>12.92</v>
      </c>
      <c r="AD23" s="174">
        <v>0</v>
      </c>
      <c r="AE23" s="174">
        <v>0</v>
      </c>
      <c r="AF23" s="174">
        <v>0</v>
      </c>
      <c r="AG23" s="174">
        <v>20.82</v>
      </c>
      <c r="AH23" s="174">
        <v>0</v>
      </c>
      <c r="AI23" s="174">
        <v>9.64</v>
      </c>
      <c r="AJ23" s="174">
        <v>0</v>
      </c>
      <c r="AK23" s="174">
        <v>88.64</v>
      </c>
      <c r="AL23" s="174">
        <v>0</v>
      </c>
      <c r="AM23" s="174">
        <v>0</v>
      </c>
      <c r="AN23" s="174">
        <v>0</v>
      </c>
      <c r="AO23" s="174">
        <v>263.74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0</v>
      </c>
      <c r="AV23" s="174">
        <v>0</v>
      </c>
      <c r="AW23" s="174">
        <v>0</v>
      </c>
      <c r="AX23" s="174">
        <v>0</v>
      </c>
      <c r="AY23" s="174">
        <v>0</v>
      </c>
    </row>
    <row r="24" spans="1:51">
      <c r="A24" t="s">
        <v>66</v>
      </c>
      <c r="B24" s="174">
        <v>0</v>
      </c>
      <c r="C24" s="174">
        <v>0</v>
      </c>
      <c r="D24" s="174">
        <v>12.56</v>
      </c>
      <c r="E24" s="174">
        <v>0</v>
      </c>
      <c r="F24" s="174">
        <v>0</v>
      </c>
      <c r="G24" s="174">
        <v>18.989999999999998</v>
      </c>
      <c r="H24" s="174">
        <v>0</v>
      </c>
      <c r="I24" s="174">
        <v>0</v>
      </c>
      <c r="J24" s="174">
        <v>25.56</v>
      </c>
      <c r="K24" s="174">
        <v>9.41</v>
      </c>
      <c r="L24" s="174">
        <v>355.96</v>
      </c>
      <c r="M24" s="174">
        <v>0.78</v>
      </c>
      <c r="N24" s="174">
        <v>0.59</v>
      </c>
      <c r="O24" s="174">
        <v>0</v>
      </c>
      <c r="P24" s="174">
        <v>1.39</v>
      </c>
      <c r="Q24" s="174">
        <v>3.04</v>
      </c>
      <c r="R24" s="174">
        <v>11.07</v>
      </c>
      <c r="S24" s="174">
        <v>4.01</v>
      </c>
      <c r="T24" s="174">
        <v>0</v>
      </c>
      <c r="U24" s="174">
        <v>2.09</v>
      </c>
      <c r="V24" s="174">
        <v>6.36</v>
      </c>
      <c r="W24" s="174">
        <v>11.08</v>
      </c>
      <c r="X24" s="174">
        <v>25.9</v>
      </c>
      <c r="Y24" s="174">
        <v>0</v>
      </c>
      <c r="Z24" s="174">
        <v>58.34</v>
      </c>
      <c r="AA24" s="174">
        <v>19.93</v>
      </c>
      <c r="AB24" s="174">
        <v>0</v>
      </c>
      <c r="AC24" s="174">
        <v>12.92</v>
      </c>
      <c r="AD24" s="174">
        <v>0</v>
      </c>
      <c r="AE24" s="174">
        <v>0</v>
      </c>
      <c r="AF24" s="174">
        <v>0</v>
      </c>
      <c r="AG24" s="174">
        <v>20.82</v>
      </c>
      <c r="AH24" s="174">
        <v>0</v>
      </c>
      <c r="AI24" s="174">
        <v>9.64</v>
      </c>
      <c r="AJ24" s="174">
        <v>0</v>
      </c>
      <c r="AK24" s="174">
        <v>88.64</v>
      </c>
      <c r="AL24" s="174">
        <v>0</v>
      </c>
      <c r="AM24" s="174">
        <v>0</v>
      </c>
      <c r="AN24" s="174">
        <v>0</v>
      </c>
      <c r="AO24" s="174">
        <v>263.74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0</v>
      </c>
      <c r="AV24" s="174">
        <v>0</v>
      </c>
      <c r="AW24" s="174">
        <v>0</v>
      </c>
      <c r="AX24" s="174">
        <v>0</v>
      </c>
      <c r="AY24" s="174">
        <v>0</v>
      </c>
    </row>
    <row r="25" spans="1:51">
      <c r="A25" t="s">
        <v>67</v>
      </c>
      <c r="B25" s="174">
        <v>0</v>
      </c>
      <c r="C25" s="174">
        <v>0</v>
      </c>
      <c r="D25" s="174">
        <v>12.56</v>
      </c>
      <c r="E25" s="174">
        <v>0</v>
      </c>
      <c r="F25" s="174">
        <v>0</v>
      </c>
      <c r="G25" s="174">
        <v>18.989999999999998</v>
      </c>
      <c r="H25" s="174">
        <v>0</v>
      </c>
      <c r="I25" s="174">
        <v>0</v>
      </c>
      <c r="J25" s="174">
        <v>25.56</v>
      </c>
      <c r="K25" s="174">
        <v>9.41</v>
      </c>
      <c r="L25" s="174">
        <v>322.76</v>
      </c>
      <c r="M25" s="174">
        <v>0.78</v>
      </c>
      <c r="N25" s="174">
        <v>0.59</v>
      </c>
      <c r="O25" s="174">
        <v>0</v>
      </c>
      <c r="P25" s="174">
        <v>1.39</v>
      </c>
      <c r="Q25" s="174">
        <v>3.04</v>
      </c>
      <c r="R25" s="174">
        <v>0.42</v>
      </c>
      <c r="S25" s="174">
        <v>4.01</v>
      </c>
      <c r="T25" s="174">
        <v>0</v>
      </c>
      <c r="U25" s="174">
        <v>2.09</v>
      </c>
      <c r="V25" s="174">
        <v>0.21</v>
      </c>
      <c r="W25" s="174">
        <v>0.43</v>
      </c>
      <c r="X25" s="174">
        <v>1.47</v>
      </c>
      <c r="Y25" s="174">
        <v>0</v>
      </c>
      <c r="Z25" s="174">
        <v>5.3</v>
      </c>
      <c r="AA25" s="174">
        <v>0.9</v>
      </c>
      <c r="AB25" s="174">
        <v>0</v>
      </c>
      <c r="AC25" s="174">
        <v>12.92</v>
      </c>
      <c r="AD25" s="174">
        <v>0</v>
      </c>
      <c r="AE25" s="174">
        <v>0</v>
      </c>
      <c r="AF25" s="174">
        <v>0</v>
      </c>
      <c r="AG25" s="174">
        <v>20.82</v>
      </c>
      <c r="AH25" s="174">
        <v>0</v>
      </c>
      <c r="AI25" s="174">
        <v>9.64</v>
      </c>
      <c r="AJ25" s="174">
        <v>0</v>
      </c>
      <c r="AK25" s="174">
        <v>88.64</v>
      </c>
      <c r="AL25" s="174">
        <v>0</v>
      </c>
      <c r="AM25" s="174">
        <v>0</v>
      </c>
      <c r="AN25" s="174">
        <v>0</v>
      </c>
      <c r="AO25" s="174">
        <v>263.74</v>
      </c>
      <c r="AP25" s="174">
        <v>0</v>
      </c>
      <c r="AQ25" s="174">
        <v>0</v>
      </c>
      <c r="AR25" s="174">
        <v>0</v>
      </c>
      <c r="AS25" s="174">
        <v>0</v>
      </c>
      <c r="AT25" s="174">
        <v>0</v>
      </c>
      <c r="AU25" s="174">
        <v>0</v>
      </c>
      <c r="AV25" s="174">
        <v>0</v>
      </c>
      <c r="AW25" s="174">
        <v>0</v>
      </c>
      <c r="AX25" s="174">
        <v>0</v>
      </c>
      <c r="AY25" s="174">
        <v>0</v>
      </c>
    </row>
    <row r="26" spans="1:51">
      <c r="A26" t="s">
        <v>68</v>
      </c>
      <c r="B26" s="174">
        <v>0</v>
      </c>
      <c r="C26" s="174">
        <v>0</v>
      </c>
      <c r="D26" s="174">
        <v>12.56</v>
      </c>
      <c r="E26" s="174">
        <v>0</v>
      </c>
      <c r="F26" s="174">
        <v>0</v>
      </c>
      <c r="G26" s="174">
        <v>18.989999999999998</v>
      </c>
      <c r="H26" s="174">
        <v>0</v>
      </c>
      <c r="I26" s="174">
        <v>0</v>
      </c>
      <c r="J26" s="174">
        <v>25.56</v>
      </c>
      <c r="K26" s="174">
        <v>9.41</v>
      </c>
      <c r="L26" s="174">
        <v>301.14999999999998</v>
      </c>
      <c r="M26" s="174">
        <v>0.78</v>
      </c>
      <c r="N26" s="174">
        <v>0.59</v>
      </c>
      <c r="O26" s="174">
        <v>0</v>
      </c>
      <c r="P26" s="174">
        <v>1.39</v>
      </c>
      <c r="Q26" s="174">
        <v>3.04</v>
      </c>
      <c r="R26" s="174">
        <v>0.42</v>
      </c>
      <c r="S26" s="174">
        <v>4.01</v>
      </c>
      <c r="T26" s="174">
        <v>0</v>
      </c>
      <c r="U26" s="174">
        <v>2.09</v>
      </c>
      <c r="V26" s="174">
        <v>0.21</v>
      </c>
      <c r="W26" s="174">
        <v>0.43</v>
      </c>
      <c r="X26" s="174">
        <v>1.47</v>
      </c>
      <c r="Y26" s="174">
        <v>0</v>
      </c>
      <c r="Z26" s="174">
        <v>2.52</v>
      </c>
      <c r="AA26" s="174">
        <v>0.9</v>
      </c>
      <c r="AB26" s="174">
        <v>0</v>
      </c>
      <c r="AC26" s="174">
        <v>12.92</v>
      </c>
      <c r="AD26" s="174">
        <v>0</v>
      </c>
      <c r="AE26" s="174">
        <v>0</v>
      </c>
      <c r="AF26" s="174">
        <v>0</v>
      </c>
      <c r="AG26" s="174">
        <v>20.82</v>
      </c>
      <c r="AH26" s="174">
        <v>0</v>
      </c>
      <c r="AI26" s="174">
        <v>9.64</v>
      </c>
      <c r="AJ26" s="174">
        <v>0</v>
      </c>
      <c r="AK26" s="174">
        <v>88.64</v>
      </c>
      <c r="AL26" s="174">
        <v>0</v>
      </c>
      <c r="AM26" s="174">
        <v>0</v>
      </c>
      <c r="AN26" s="174">
        <v>0</v>
      </c>
      <c r="AO26" s="174">
        <v>263.74</v>
      </c>
      <c r="AP26" s="174">
        <v>0</v>
      </c>
      <c r="AQ26" s="174">
        <v>0</v>
      </c>
      <c r="AR26" s="174">
        <v>0</v>
      </c>
      <c r="AS26" s="174">
        <v>0</v>
      </c>
      <c r="AT26" s="174">
        <v>0</v>
      </c>
      <c r="AU26" s="174">
        <v>0</v>
      </c>
      <c r="AV26" s="174">
        <v>0</v>
      </c>
      <c r="AW26" s="174">
        <v>0</v>
      </c>
      <c r="AX26" s="174">
        <v>0</v>
      </c>
      <c r="AY26" s="174">
        <v>0</v>
      </c>
    </row>
    <row r="27" spans="1:51">
      <c r="A27" t="s">
        <v>69</v>
      </c>
      <c r="B27" s="174">
        <v>0</v>
      </c>
      <c r="C27" s="174">
        <v>0</v>
      </c>
      <c r="D27" s="174">
        <v>12.56</v>
      </c>
      <c r="E27" s="174">
        <v>0</v>
      </c>
      <c r="F27" s="174">
        <v>0</v>
      </c>
      <c r="G27" s="174">
        <v>18.989999999999998</v>
      </c>
      <c r="H27" s="174">
        <v>0</v>
      </c>
      <c r="I27" s="174">
        <v>0</v>
      </c>
      <c r="J27" s="174">
        <v>25.56</v>
      </c>
      <c r="K27" s="174">
        <v>9.41</v>
      </c>
      <c r="L27" s="174">
        <v>350.51</v>
      </c>
      <c r="M27" s="174">
        <v>0.78</v>
      </c>
      <c r="N27" s="174">
        <v>0.59</v>
      </c>
      <c r="O27" s="174">
        <v>0</v>
      </c>
      <c r="P27" s="174">
        <v>1.39</v>
      </c>
      <c r="Q27" s="174">
        <v>3.04</v>
      </c>
      <c r="R27" s="174">
        <v>0.42</v>
      </c>
      <c r="S27" s="174">
        <v>4.01</v>
      </c>
      <c r="T27" s="174">
        <v>0</v>
      </c>
      <c r="U27" s="174">
        <v>2.09</v>
      </c>
      <c r="V27" s="174">
        <v>0.21</v>
      </c>
      <c r="W27" s="174">
        <v>0.43</v>
      </c>
      <c r="X27" s="174">
        <v>0</v>
      </c>
      <c r="Y27" s="174">
        <v>0</v>
      </c>
      <c r="Z27" s="174">
        <v>2.52</v>
      </c>
      <c r="AA27" s="174">
        <v>0.9</v>
      </c>
      <c r="AB27" s="174">
        <v>0</v>
      </c>
      <c r="AC27" s="174">
        <v>12.92</v>
      </c>
      <c r="AD27" s="174">
        <v>0</v>
      </c>
      <c r="AE27" s="174">
        <v>0</v>
      </c>
      <c r="AF27" s="174">
        <v>0</v>
      </c>
      <c r="AG27" s="174">
        <v>20.82</v>
      </c>
      <c r="AH27" s="174">
        <v>0</v>
      </c>
      <c r="AI27" s="174">
        <v>9.64</v>
      </c>
      <c r="AJ27" s="174">
        <v>0</v>
      </c>
      <c r="AK27" s="174">
        <v>88.64</v>
      </c>
      <c r="AL27" s="174">
        <v>0</v>
      </c>
      <c r="AM27" s="174">
        <v>0</v>
      </c>
      <c r="AN27" s="174">
        <v>0</v>
      </c>
      <c r="AO27" s="174">
        <v>263.74</v>
      </c>
      <c r="AP27" s="174">
        <v>0</v>
      </c>
      <c r="AQ27" s="174">
        <v>0</v>
      </c>
      <c r="AR27" s="174">
        <v>0</v>
      </c>
      <c r="AS27" s="174">
        <v>0</v>
      </c>
      <c r="AT27" s="174">
        <v>0</v>
      </c>
      <c r="AU27" s="174">
        <v>0</v>
      </c>
      <c r="AV27" s="174">
        <v>0</v>
      </c>
      <c r="AW27" s="174">
        <v>0</v>
      </c>
      <c r="AX27" s="174">
        <v>0</v>
      </c>
      <c r="AY27" s="174">
        <v>0</v>
      </c>
    </row>
    <row r="28" spans="1:51">
      <c r="A28" t="s">
        <v>70</v>
      </c>
      <c r="B28" s="174">
        <v>0</v>
      </c>
      <c r="C28" s="174">
        <v>0</v>
      </c>
      <c r="D28" s="174">
        <v>12.56</v>
      </c>
      <c r="E28" s="174">
        <v>0</v>
      </c>
      <c r="F28" s="174">
        <v>0</v>
      </c>
      <c r="G28" s="174">
        <v>18.989999999999998</v>
      </c>
      <c r="H28" s="174">
        <v>0</v>
      </c>
      <c r="I28" s="174">
        <v>0</v>
      </c>
      <c r="J28" s="174">
        <v>25.56</v>
      </c>
      <c r="K28" s="174">
        <v>9.41</v>
      </c>
      <c r="L28" s="174">
        <v>355.96</v>
      </c>
      <c r="M28" s="174">
        <v>0.78</v>
      </c>
      <c r="N28" s="174">
        <v>0.59</v>
      </c>
      <c r="O28" s="174">
        <v>0</v>
      </c>
      <c r="P28" s="174">
        <v>1.39</v>
      </c>
      <c r="Q28" s="174">
        <v>3.04</v>
      </c>
      <c r="R28" s="174">
        <v>0.42</v>
      </c>
      <c r="S28" s="174">
        <v>4.01</v>
      </c>
      <c r="T28" s="174">
        <v>0</v>
      </c>
      <c r="U28" s="174">
        <v>2.09</v>
      </c>
      <c r="V28" s="174">
        <v>0.21</v>
      </c>
      <c r="W28" s="174">
        <v>0.43</v>
      </c>
      <c r="X28" s="174">
        <v>1.47</v>
      </c>
      <c r="Y28" s="174">
        <v>0</v>
      </c>
      <c r="Z28" s="174">
        <v>2.52</v>
      </c>
      <c r="AA28" s="174">
        <v>0.9</v>
      </c>
      <c r="AB28" s="174">
        <v>0</v>
      </c>
      <c r="AC28" s="174">
        <v>12.92</v>
      </c>
      <c r="AD28" s="174">
        <v>0</v>
      </c>
      <c r="AE28" s="174">
        <v>0</v>
      </c>
      <c r="AF28" s="174">
        <v>0</v>
      </c>
      <c r="AG28" s="174">
        <v>21.28</v>
      </c>
      <c r="AH28" s="174">
        <v>0</v>
      </c>
      <c r="AI28" s="174">
        <v>9.64</v>
      </c>
      <c r="AJ28" s="174">
        <v>0</v>
      </c>
      <c r="AK28" s="174">
        <v>88.64</v>
      </c>
      <c r="AL28" s="174">
        <v>0</v>
      </c>
      <c r="AM28" s="174">
        <v>0</v>
      </c>
      <c r="AN28" s="174">
        <v>0</v>
      </c>
      <c r="AO28" s="174">
        <v>263.74</v>
      </c>
      <c r="AP28" s="174">
        <v>0</v>
      </c>
      <c r="AQ28" s="174">
        <v>0</v>
      </c>
      <c r="AR28" s="174">
        <v>0</v>
      </c>
      <c r="AS28" s="174">
        <v>0</v>
      </c>
      <c r="AT28" s="174">
        <v>0</v>
      </c>
      <c r="AU28" s="174">
        <v>0</v>
      </c>
      <c r="AV28" s="174">
        <v>0</v>
      </c>
      <c r="AW28" s="174">
        <v>0</v>
      </c>
      <c r="AX28" s="174">
        <v>0</v>
      </c>
      <c r="AY28" s="174">
        <v>0</v>
      </c>
    </row>
    <row r="29" spans="1:51">
      <c r="A29" t="s">
        <v>71</v>
      </c>
      <c r="B29" s="174">
        <v>0</v>
      </c>
      <c r="C29" s="174">
        <v>0</v>
      </c>
      <c r="D29" s="174">
        <v>12.56</v>
      </c>
      <c r="E29" s="174">
        <v>0</v>
      </c>
      <c r="F29" s="174">
        <v>0</v>
      </c>
      <c r="G29" s="174">
        <v>18.989999999999998</v>
      </c>
      <c r="H29" s="174">
        <v>0</v>
      </c>
      <c r="I29" s="174">
        <v>0</v>
      </c>
      <c r="J29" s="174">
        <v>25.56</v>
      </c>
      <c r="K29" s="174">
        <v>9.41</v>
      </c>
      <c r="L29" s="174">
        <v>355.96</v>
      </c>
      <c r="M29" s="174">
        <v>0.78</v>
      </c>
      <c r="N29" s="174">
        <v>0.59</v>
      </c>
      <c r="O29" s="174">
        <v>0</v>
      </c>
      <c r="P29" s="174">
        <v>1.39</v>
      </c>
      <c r="Q29" s="174">
        <v>3.04</v>
      </c>
      <c r="R29" s="174">
        <v>6.5</v>
      </c>
      <c r="S29" s="174">
        <v>4.01</v>
      </c>
      <c r="T29" s="174">
        <v>0</v>
      </c>
      <c r="U29" s="174">
        <v>2.09</v>
      </c>
      <c r="V29" s="174">
        <v>6.36</v>
      </c>
      <c r="W29" s="174">
        <v>11.28</v>
      </c>
      <c r="X29" s="174">
        <v>33.64</v>
      </c>
      <c r="Y29" s="174">
        <v>0</v>
      </c>
      <c r="Z29" s="174">
        <v>53.09</v>
      </c>
      <c r="AA29" s="174">
        <v>19.93</v>
      </c>
      <c r="AB29" s="174">
        <v>0</v>
      </c>
      <c r="AC29" s="174">
        <v>12.92</v>
      </c>
      <c r="AD29" s="174">
        <v>0</v>
      </c>
      <c r="AE29" s="174">
        <v>0</v>
      </c>
      <c r="AF29" s="174">
        <v>0</v>
      </c>
      <c r="AG29" s="174">
        <v>20.82</v>
      </c>
      <c r="AH29" s="174">
        <v>0</v>
      </c>
      <c r="AI29" s="174">
        <v>9.64</v>
      </c>
      <c r="AJ29" s="174">
        <v>0</v>
      </c>
      <c r="AK29" s="174">
        <v>88.64</v>
      </c>
      <c r="AL29" s="174">
        <v>0</v>
      </c>
      <c r="AM29" s="174">
        <v>0</v>
      </c>
      <c r="AN29" s="174">
        <v>0</v>
      </c>
      <c r="AO29" s="174">
        <v>263.74</v>
      </c>
      <c r="AP29" s="174">
        <v>0</v>
      </c>
      <c r="AQ29" s="174">
        <v>0</v>
      </c>
      <c r="AR29" s="174">
        <v>0</v>
      </c>
      <c r="AS29" s="174">
        <v>0</v>
      </c>
      <c r="AT29" s="174">
        <v>0</v>
      </c>
      <c r="AU29" s="174">
        <v>0</v>
      </c>
      <c r="AV29" s="174">
        <v>0</v>
      </c>
      <c r="AW29" s="174">
        <v>0</v>
      </c>
      <c r="AX29" s="174">
        <v>0</v>
      </c>
      <c r="AY29" s="174">
        <v>0</v>
      </c>
    </row>
    <row r="30" spans="1:51">
      <c r="A30" t="s">
        <v>72</v>
      </c>
      <c r="B30" s="174">
        <v>0</v>
      </c>
      <c r="C30" s="174">
        <v>0</v>
      </c>
      <c r="D30" s="174">
        <v>12.56</v>
      </c>
      <c r="E30" s="174">
        <v>0</v>
      </c>
      <c r="F30" s="174">
        <v>0</v>
      </c>
      <c r="G30" s="174">
        <v>18.989999999999998</v>
      </c>
      <c r="H30" s="174">
        <v>0</v>
      </c>
      <c r="I30" s="174">
        <v>0</v>
      </c>
      <c r="J30" s="174">
        <v>25.56</v>
      </c>
      <c r="K30" s="174">
        <v>9.41</v>
      </c>
      <c r="L30" s="174">
        <v>355.96</v>
      </c>
      <c r="M30" s="174">
        <v>0.78</v>
      </c>
      <c r="N30" s="174">
        <v>0.59</v>
      </c>
      <c r="O30" s="174">
        <v>0</v>
      </c>
      <c r="P30" s="174">
        <v>1.39</v>
      </c>
      <c r="Q30" s="174">
        <v>3.04</v>
      </c>
      <c r="R30" s="174">
        <v>6.5</v>
      </c>
      <c r="S30" s="174">
        <v>4.01</v>
      </c>
      <c r="T30" s="174">
        <v>0</v>
      </c>
      <c r="U30" s="174">
        <v>2.09</v>
      </c>
      <c r="V30" s="174">
        <v>6.36</v>
      </c>
      <c r="W30" s="174">
        <v>11.28</v>
      </c>
      <c r="X30" s="174">
        <v>33.64</v>
      </c>
      <c r="Y30" s="174">
        <v>0</v>
      </c>
      <c r="Z30" s="174">
        <v>53.5</v>
      </c>
      <c r="AA30" s="174">
        <v>19.93</v>
      </c>
      <c r="AB30" s="174">
        <v>0</v>
      </c>
      <c r="AC30" s="174">
        <v>12.92</v>
      </c>
      <c r="AD30" s="174">
        <v>0</v>
      </c>
      <c r="AE30" s="174">
        <v>0</v>
      </c>
      <c r="AF30" s="174">
        <v>0</v>
      </c>
      <c r="AG30" s="174">
        <v>20.82</v>
      </c>
      <c r="AH30" s="174">
        <v>0</v>
      </c>
      <c r="AI30" s="174">
        <v>9.64</v>
      </c>
      <c r="AJ30" s="174">
        <v>0</v>
      </c>
      <c r="AK30" s="174">
        <v>88.64</v>
      </c>
      <c r="AL30" s="174">
        <v>0</v>
      </c>
      <c r="AM30" s="174">
        <v>0</v>
      </c>
      <c r="AN30" s="174">
        <v>0</v>
      </c>
      <c r="AO30" s="174">
        <v>263.74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</row>
    <row r="31" spans="1:51">
      <c r="A31" t="s">
        <v>73</v>
      </c>
      <c r="B31" s="174">
        <v>0</v>
      </c>
      <c r="C31" s="174">
        <v>0</v>
      </c>
      <c r="D31" s="174">
        <v>12.56</v>
      </c>
      <c r="E31" s="174">
        <v>0</v>
      </c>
      <c r="F31" s="174">
        <v>0</v>
      </c>
      <c r="G31" s="174">
        <v>18.989999999999998</v>
      </c>
      <c r="H31" s="174">
        <v>0</v>
      </c>
      <c r="I31" s="174">
        <v>0</v>
      </c>
      <c r="J31" s="174">
        <v>25.56</v>
      </c>
      <c r="K31" s="174">
        <v>9.41</v>
      </c>
      <c r="L31" s="174">
        <v>355.96</v>
      </c>
      <c r="M31" s="174">
        <v>0.78</v>
      </c>
      <c r="N31" s="174">
        <v>0.59</v>
      </c>
      <c r="O31" s="174">
        <v>0</v>
      </c>
      <c r="P31" s="174">
        <v>1.39</v>
      </c>
      <c r="Q31" s="174">
        <v>3.04</v>
      </c>
      <c r="R31" s="174">
        <v>6.5</v>
      </c>
      <c r="S31" s="174">
        <v>4.01</v>
      </c>
      <c r="T31" s="174">
        <v>0</v>
      </c>
      <c r="U31" s="174">
        <v>2.09</v>
      </c>
      <c r="V31" s="174">
        <v>5.38</v>
      </c>
      <c r="W31" s="174">
        <v>11.28</v>
      </c>
      <c r="X31" s="174">
        <v>33.64</v>
      </c>
      <c r="Y31" s="174">
        <v>0</v>
      </c>
      <c r="Z31" s="174">
        <v>53.5</v>
      </c>
      <c r="AA31" s="174">
        <v>19.93</v>
      </c>
      <c r="AB31" s="174">
        <v>0</v>
      </c>
      <c r="AC31" s="174">
        <v>12.92</v>
      </c>
      <c r="AD31" s="174">
        <v>0</v>
      </c>
      <c r="AE31" s="174">
        <v>0</v>
      </c>
      <c r="AF31" s="174">
        <v>0</v>
      </c>
      <c r="AG31" s="174">
        <v>20.82</v>
      </c>
      <c r="AH31" s="174">
        <v>0</v>
      </c>
      <c r="AI31" s="174">
        <v>9.64</v>
      </c>
      <c r="AJ31" s="174">
        <v>0</v>
      </c>
      <c r="AK31" s="174">
        <v>88.64</v>
      </c>
      <c r="AL31" s="174">
        <v>0</v>
      </c>
      <c r="AM31" s="174">
        <v>0</v>
      </c>
      <c r="AN31" s="174">
        <v>0</v>
      </c>
      <c r="AO31" s="174">
        <v>263.74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</row>
    <row r="32" spans="1:51">
      <c r="A32" t="s">
        <v>74</v>
      </c>
      <c r="B32" s="174">
        <v>0</v>
      </c>
      <c r="C32" s="174">
        <v>0</v>
      </c>
      <c r="D32" s="174">
        <v>12.56</v>
      </c>
      <c r="E32" s="174">
        <v>0</v>
      </c>
      <c r="F32" s="174">
        <v>0</v>
      </c>
      <c r="G32" s="174">
        <v>18.989999999999998</v>
      </c>
      <c r="H32" s="174">
        <v>0</v>
      </c>
      <c r="I32" s="174">
        <v>0</v>
      </c>
      <c r="J32" s="174">
        <v>25.56</v>
      </c>
      <c r="K32" s="174">
        <v>9.41</v>
      </c>
      <c r="L32" s="174">
        <v>355.96</v>
      </c>
      <c r="M32" s="174">
        <v>0.78</v>
      </c>
      <c r="N32" s="174">
        <v>0.59</v>
      </c>
      <c r="O32" s="174">
        <v>0</v>
      </c>
      <c r="P32" s="174">
        <v>1.39</v>
      </c>
      <c r="Q32" s="174">
        <v>3.04</v>
      </c>
      <c r="R32" s="174">
        <v>6.5</v>
      </c>
      <c r="S32" s="174">
        <v>4.01</v>
      </c>
      <c r="T32" s="174">
        <v>0</v>
      </c>
      <c r="U32" s="174">
        <v>2.09</v>
      </c>
      <c r="V32" s="174">
        <v>6.36</v>
      </c>
      <c r="W32" s="174">
        <v>11.28</v>
      </c>
      <c r="X32" s="174">
        <v>33.64</v>
      </c>
      <c r="Y32" s="174">
        <v>0</v>
      </c>
      <c r="Z32" s="174">
        <v>53.5</v>
      </c>
      <c r="AA32" s="174">
        <v>19.93</v>
      </c>
      <c r="AB32" s="174">
        <v>0</v>
      </c>
      <c r="AC32" s="174">
        <v>12.92</v>
      </c>
      <c r="AD32" s="174">
        <v>0</v>
      </c>
      <c r="AE32" s="174">
        <v>0</v>
      </c>
      <c r="AF32" s="174">
        <v>0</v>
      </c>
      <c r="AG32" s="174">
        <v>20.82</v>
      </c>
      <c r="AH32" s="174">
        <v>0</v>
      </c>
      <c r="AI32" s="174">
        <v>9.64</v>
      </c>
      <c r="AJ32" s="174">
        <v>0</v>
      </c>
      <c r="AK32" s="174">
        <v>88.64</v>
      </c>
      <c r="AL32" s="174">
        <v>0</v>
      </c>
      <c r="AM32" s="174">
        <v>0</v>
      </c>
      <c r="AN32" s="174">
        <v>0</v>
      </c>
      <c r="AO32" s="174">
        <v>263.74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</row>
    <row r="33" spans="1:51">
      <c r="A33" t="s">
        <v>75</v>
      </c>
      <c r="B33" s="174">
        <v>0</v>
      </c>
      <c r="C33" s="174">
        <v>0</v>
      </c>
      <c r="D33" s="174">
        <v>12.56</v>
      </c>
      <c r="E33" s="174">
        <v>0</v>
      </c>
      <c r="F33" s="174">
        <v>0</v>
      </c>
      <c r="G33" s="174">
        <v>18.989999999999998</v>
      </c>
      <c r="H33" s="174">
        <v>0</v>
      </c>
      <c r="I33" s="174">
        <v>0</v>
      </c>
      <c r="J33" s="174">
        <v>25.56</v>
      </c>
      <c r="K33" s="174">
        <v>9.41</v>
      </c>
      <c r="L33" s="174">
        <v>355.96</v>
      </c>
      <c r="M33" s="174">
        <v>0.78</v>
      </c>
      <c r="N33" s="174">
        <v>0.59</v>
      </c>
      <c r="O33" s="174">
        <v>0</v>
      </c>
      <c r="P33" s="174">
        <v>1.39</v>
      </c>
      <c r="Q33" s="174">
        <v>3.04</v>
      </c>
      <c r="R33" s="174">
        <v>6.5</v>
      </c>
      <c r="S33" s="174">
        <v>4.01</v>
      </c>
      <c r="T33" s="174">
        <v>0</v>
      </c>
      <c r="U33" s="174">
        <v>2.09</v>
      </c>
      <c r="V33" s="174">
        <v>6.36</v>
      </c>
      <c r="W33" s="174">
        <v>11.28</v>
      </c>
      <c r="X33" s="174">
        <v>33.64</v>
      </c>
      <c r="Y33" s="174">
        <v>0</v>
      </c>
      <c r="Z33" s="174">
        <v>53.5</v>
      </c>
      <c r="AA33" s="174">
        <v>19.93</v>
      </c>
      <c r="AB33" s="174">
        <v>0</v>
      </c>
      <c r="AC33" s="174">
        <v>12.92</v>
      </c>
      <c r="AD33" s="174">
        <v>0</v>
      </c>
      <c r="AE33" s="174">
        <v>0</v>
      </c>
      <c r="AF33" s="174">
        <v>0</v>
      </c>
      <c r="AG33" s="174">
        <v>20.82</v>
      </c>
      <c r="AH33" s="174">
        <v>0</v>
      </c>
      <c r="AI33" s="174">
        <v>9.64</v>
      </c>
      <c r="AJ33" s="174">
        <v>0</v>
      </c>
      <c r="AK33" s="174">
        <v>88.64</v>
      </c>
      <c r="AL33" s="174">
        <v>0</v>
      </c>
      <c r="AM33" s="174">
        <v>0</v>
      </c>
      <c r="AN33" s="174">
        <v>0</v>
      </c>
      <c r="AO33" s="174">
        <v>263.74</v>
      </c>
      <c r="AP33" s="174">
        <v>0</v>
      </c>
      <c r="AQ33" s="174">
        <v>0</v>
      </c>
      <c r="AR33" s="174">
        <v>0</v>
      </c>
      <c r="AS33" s="174">
        <v>0</v>
      </c>
      <c r="AT33" s="174">
        <v>0</v>
      </c>
      <c r="AU33" s="174">
        <v>0</v>
      </c>
      <c r="AV33" s="174">
        <v>0</v>
      </c>
      <c r="AW33" s="174">
        <v>0</v>
      </c>
      <c r="AX33" s="174">
        <v>0</v>
      </c>
      <c r="AY33" s="174">
        <v>0</v>
      </c>
    </row>
    <row r="34" spans="1:51">
      <c r="A34" t="s">
        <v>76</v>
      </c>
      <c r="B34" s="174">
        <v>0</v>
      </c>
      <c r="C34" s="174">
        <v>0</v>
      </c>
      <c r="D34" s="174">
        <v>12.56</v>
      </c>
      <c r="E34" s="174">
        <v>0</v>
      </c>
      <c r="F34" s="174">
        <v>0</v>
      </c>
      <c r="G34" s="174">
        <v>18.989999999999998</v>
      </c>
      <c r="H34" s="174">
        <v>0</v>
      </c>
      <c r="I34" s="174">
        <v>0</v>
      </c>
      <c r="J34" s="174">
        <v>25.56</v>
      </c>
      <c r="K34" s="174">
        <v>9.41</v>
      </c>
      <c r="L34" s="174">
        <v>355.96</v>
      </c>
      <c r="M34" s="174">
        <v>0.78</v>
      </c>
      <c r="N34" s="174">
        <v>0.59</v>
      </c>
      <c r="O34" s="174">
        <v>0</v>
      </c>
      <c r="P34" s="174">
        <v>1.39</v>
      </c>
      <c r="Q34" s="174">
        <v>3.04</v>
      </c>
      <c r="R34" s="174">
        <v>6.5</v>
      </c>
      <c r="S34" s="174">
        <v>4.01</v>
      </c>
      <c r="T34" s="174">
        <v>0</v>
      </c>
      <c r="U34" s="174">
        <v>2.09</v>
      </c>
      <c r="V34" s="174">
        <v>6.36</v>
      </c>
      <c r="W34" s="174">
        <v>11.28</v>
      </c>
      <c r="X34" s="174">
        <v>33.64</v>
      </c>
      <c r="Y34" s="174">
        <v>0</v>
      </c>
      <c r="Z34" s="174">
        <v>53.5</v>
      </c>
      <c r="AA34" s="174">
        <v>19.93</v>
      </c>
      <c r="AB34" s="174">
        <v>0</v>
      </c>
      <c r="AC34" s="174">
        <v>12.92</v>
      </c>
      <c r="AD34" s="174">
        <v>0</v>
      </c>
      <c r="AE34" s="174">
        <v>0</v>
      </c>
      <c r="AF34" s="174">
        <v>0</v>
      </c>
      <c r="AG34" s="174">
        <v>51.09</v>
      </c>
      <c r="AH34" s="174">
        <v>0</v>
      </c>
      <c r="AI34" s="174">
        <v>9.64</v>
      </c>
      <c r="AJ34" s="174">
        <v>0</v>
      </c>
      <c r="AK34" s="174">
        <v>88.64</v>
      </c>
      <c r="AL34" s="174">
        <v>0</v>
      </c>
      <c r="AM34" s="174">
        <v>0</v>
      </c>
      <c r="AN34" s="174">
        <v>0</v>
      </c>
      <c r="AO34" s="174">
        <v>263.74</v>
      </c>
      <c r="AP34" s="174">
        <v>0</v>
      </c>
      <c r="AQ34" s="174">
        <v>0</v>
      </c>
      <c r="AR34" s="174">
        <v>0</v>
      </c>
      <c r="AS34" s="174">
        <v>0</v>
      </c>
      <c r="AT34" s="174">
        <v>0</v>
      </c>
      <c r="AU34" s="174">
        <v>0</v>
      </c>
      <c r="AV34" s="174">
        <v>0</v>
      </c>
      <c r="AW34" s="174">
        <v>0</v>
      </c>
      <c r="AX34" s="174">
        <v>0</v>
      </c>
      <c r="AY34" s="174">
        <v>0</v>
      </c>
    </row>
    <row r="35" spans="1:51">
      <c r="A35" t="s">
        <v>77</v>
      </c>
      <c r="B35" s="174">
        <v>0</v>
      </c>
      <c r="C35" s="174">
        <v>0</v>
      </c>
      <c r="D35" s="174">
        <v>12.24</v>
      </c>
      <c r="E35" s="174">
        <v>0</v>
      </c>
      <c r="F35" s="174">
        <v>0</v>
      </c>
      <c r="G35" s="174">
        <v>18.989999999999998</v>
      </c>
      <c r="H35" s="174">
        <v>0</v>
      </c>
      <c r="I35" s="174">
        <v>0</v>
      </c>
      <c r="J35" s="174">
        <v>24.55</v>
      </c>
      <c r="K35" s="174">
        <v>9.41</v>
      </c>
      <c r="L35" s="174">
        <v>355.96</v>
      </c>
      <c r="M35" s="174">
        <v>0.78</v>
      </c>
      <c r="N35" s="174">
        <v>0.59</v>
      </c>
      <c r="O35" s="174">
        <v>0</v>
      </c>
      <c r="P35" s="174">
        <v>1.39</v>
      </c>
      <c r="Q35" s="174">
        <v>3.04</v>
      </c>
      <c r="R35" s="174">
        <v>6.45</v>
      </c>
      <c r="S35" s="174">
        <v>4.01</v>
      </c>
      <c r="T35" s="174">
        <v>0</v>
      </c>
      <c r="U35" s="174">
        <v>2.09</v>
      </c>
      <c r="V35" s="174">
        <v>6.36</v>
      </c>
      <c r="W35" s="174">
        <v>11.28</v>
      </c>
      <c r="X35" s="174">
        <v>33.64</v>
      </c>
      <c r="Y35" s="174">
        <v>0</v>
      </c>
      <c r="Z35" s="174">
        <v>53.5</v>
      </c>
      <c r="AA35" s="174">
        <v>19.93</v>
      </c>
      <c r="AB35" s="174">
        <v>0</v>
      </c>
      <c r="AC35" s="174">
        <v>12.92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88.64</v>
      </c>
      <c r="AL35" s="174">
        <v>0</v>
      </c>
      <c r="AM35" s="174">
        <v>0</v>
      </c>
      <c r="AN35" s="174">
        <v>0</v>
      </c>
      <c r="AO35" s="174">
        <v>263.74</v>
      </c>
      <c r="AP35" s="174">
        <v>0</v>
      </c>
      <c r="AQ35" s="174">
        <v>0</v>
      </c>
      <c r="AR35" s="174">
        <v>0</v>
      </c>
      <c r="AS35" s="174">
        <v>0</v>
      </c>
      <c r="AT35" s="174">
        <v>0</v>
      </c>
      <c r="AU35" s="174">
        <v>0</v>
      </c>
      <c r="AV35" s="174">
        <v>0</v>
      </c>
      <c r="AW35" s="174">
        <v>0</v>
      </c>
      <c r="AX35" s="174">
        <v>0</v>
      </c>
      <c r="AY35" s="174">
        <v>0</v>
      </c>
    </row>
    <row r="36" spans="1:51">
      <c r="A36" t="s">
        <v>78</v>
      </c>
      <c r="B36" s="174">
        <v>0</v>
      </c>
      <c r="C36" s="174">
        <v>0</v>
      </c>
      <c r="D36" s="174">
        <v>12.24</v>
      </c>
      <c r="E36" s="174">
        <v>0</v>
      </c>
      <c r="F36" s="174">
        <v>0</v>
      </c>
      <c r="G36" s="174">
        <v>18.989999999999998</v>
      </c>
      <c r="H36" s="174">
        <v>0</v>
      </c>
      <c r="I36" s="174">
        <v>0</v>
      </c>
      <c r="J36" s="174">
        <v>24.55</v>
      </c>
      <c r="K36" s="174">
        <v>9.41</v>
      </c>
      <c r="L36" s="174">
        <v>355.96</v>
      </c>
      <c r="M36" s="174">
        <v>0.78</v>
      </c>
      <c r="N36" s="174">
        <v>0.59</v>
      </c>
      <c r="O36" s="174">
        <v>0</v>
      </c>
      <c r="P36" s="174">
        <v>1.39</v>
      </c>
      <c r="Q36" s="174">
        <v>3.04</v>
      </c>
      <c r="R36" s="174">
        <v>6.45</v>
      </c>
      <c r="S36" s="174">
        <v>4.01</v>
      </c>
      <c r="T36" s="174">
        <v>0</v>
      </c>
      <c r="U36" s="174">
        <v>2.09</v>
      </c>
      <c r="V36" s="174">
        <v>6.36</v>
      </c>
      <c r="W36" s="174">
        <v>11.28</v>
      </c>
      <c r="X36" s="174">
        <v>33.64</v>
      </c>
      <c r="Y36" s="174">
        <v>0</v>
      </c>
      <c r="Z36" s="174">
        <v>53.5</v>
      </c>
      <c r="AA36" s="174">
        <v>19.93</v>
      </c>
      <c r="AB36" s="174">
        <v>0</v>
      </c>
      <c r="AC36" s="174">
        <v>12.92</v>
      </c>
      <c r="AD36" s="174">
        <v>0</v>
      </c>
      <c r="AE36" s="174">
        <v>0</v>
      </c>
      <c r="AF36" s="174">
        <v>0</v>
      </c>
      <c r="AG36" s="174">
        <v>0</v>
      </c>
      <c r="AH36" s="174">
        <v>21.21</v>
      </c>
      <c r="AI36" s="174">
        <v>0</v>
      </c>
      <c r="AJ36" s="174">
        <v>0</v>
      </c>
      <c r="AK36" s="174">
        <v>88.64</v>
      </c>
      <c r="AL36" s="174">
        <v>0</v>
      </c>
      <c r="AM36" s="174">
        <v>0</v>
      </c>
      <c r="AN36" s="174">
        <v>0</v>
      </c>
      <c r="AO36" s="174">
        <v>263.74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</row>
    <row r="37" spans="1:51">
      <c r="A37" t="s">
        <v>79</v>
      </c>
      <c r="B37" s="174">
        <v>0</v>
      </c>
      <c r="C37" s="174">
        <v>0</v>
      </c>
      <c r="D37" s="174">
        <v>12.24</v>
      </c>
      <c r="E37" s="174">
        <v>0</v>
      </c>
      <c r="F37" s="174">
        <v>0</v>
      </c>
      <c r="G37" s="174">
        <v>18.989999999999998</v>
      </c>
      <c r="H37" s="174">
        <v>0</v>
      </c>
      <c r="I37" s="174">
        <v>0</v>
      </c>
      <c r="J37" s="174">
        <v>24.55</v>
      </c>
      <c r="K37" s="174">
        <v>9.41</v>
      </c>
      <c r="L37" s="174">
        <v>355.96</v>
      </c>
      <c r="M37" s="174">
        <v>0.78</v>
      </c>
      <c r="N37" s="174">
        <v>0.59</v>
      </c>
      <c r="O37" s="174">
        <v>0</v>
      </c>
      <c r="P37" s="174">
        <v>1.39</v>
      </c>
      <c r="Q37" s="174">
        <v>3.04</v>
      </c>
      <c r="R37" s="174">
        <v>6.51</v>
      </c>
      <c r="S37" s="174">
        <v>4.01</v>
      </c>
      <c r="T37" s="174">
        <v>0</v>
      </c>
      <c r="U37" s="174">
        <v>2.09</v>
      </c>
      <c r="V37" s="174">
        <v>6.36</v>
      </c>
      <c r="W37" s="174">
        <v>11.28</v>
      </c>
      <c r="X37" s="174">
        <v>33.64</v>
      </c>
      <c r="Y37" s="174">
        <v>0</v>
      </c>
      <c r="Z37" s="174">
        <v>53.5</v>
      </c>
      <c r="AA37" s="174">
        <v>19.93</v>
      </c>
      <c r="AB37" s="174">
        <v>0</v>
      </c>
      <c r="AC37" s="174">
        <v>12.92</v>
      </c>
      <c r="AD37" s="174">
        <v>0</v>
      </c>
      <c r="AE37" s="174">
        <v>0</v>
      </c>
      <c r="AF37" s="174">
        <v>0</v>
      </c>
      <c r="AG37" s="174">
        <v>0</v>
      </c>
      <c r="AH37" s="174">
        <v>21.21</v>
      </c>
      <c r="AI37" s="174">
        <v>0</v>
      </c>
      <c r="AJ37" s="174">
        <v>0</v>
      </c>
      <c r="AK37" s="174">
        <v>88.64</v>
      </c>
      <c r="AL37" s="174">
        <v>0</v>
      </c>
      <c r="AM37" s="174">
        <v>0</v>
      </c>
      <c r="AN37" s="174">
        <v>0</v>
      </c>
      <c r="AO37" s="174">
        <v>263.74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</row>
    <row r="38" spans="1:51">
      <c r="A38" t="s">
        <v>80</v>
      </c>
      <c r="B38" s="174">
        <v>0</v>
      </c>
      <c r="C38" s="174">
        <v>0</v>
      </c>
      <c r="D38" s="174">
        <v>12.24</v>
      </c>
      <c r="E38" s="174">
        <v>0</v>
      </c>
      <c r="F38" s="174">
        <v>0</v>
      </c>
      <c r="G38" s="174">
        <v>18.989999999999998</v>
      </c>
      <c r="H38" s="174">
        <v>0</v>
      </c>
      <c r="I38" s="174">
        <v>0</v>
      </c>
      <c r="J38" s="174">
        <v>24.55</v>
      </c>
      <c r="K38" s="174">
        <v>9.41</v>
      </c>
      <c r="L38" s="174">
        <v>355.96</v>
      </c>
      <c r="M38" s="174">
        <v>0.78</v>
      </c>
      <c r="N38" s="174">
        <v>0.59</v>
      </c>
      <c r="O38" s="174">
        <v>0</v>
      </c>
      <c r="P38" s="174">
        <v>1.39</v>
      </c>
      <c r="Q38" s="174">
        <v>3.04</v>
      </c>
      <c r="R38" s="174">
        <v>6.51</v>
      </c>
      <c r="S38" s="174">
        <v>4.01</v>
      </c>
      <c r="T38" s="174">
        <v>0</v>
      </c>
      <c r="U38" s="174">
        <v>2.09</v>
      </c>
      <c r="V38" s="174">
        <v>6.36</v>
      </c>
      <c r="W38" s="174">
        <v>11.28</v>
      </c>
      <c r="X38" s="174">
        <v>33.64</v>
      </c>
      <c r="Y38" s="174">
        <v>0</v>
      </c>
      <c r="Z38" s="174">
        <v>53.5</v>
      </c>
      <c r="AA38" s="174">
        <v>19.93</v>
      </c>
      <c r="AB38" s="174">
        <v>0</v>
      </c>
      <c r="AC38" s="174">
        <v>12.92</v>
      </c>
      <c r="AD38" s="174">
        <v>0</v>
      </c>
      <c r="AE38" s="174">
        <v>0</v>
      </c>
      <c r="AF38" s="174">
        <v>0</v>
      </c>
      <c r="AG38" s="174">
        <v>0</v>
      </c>
      <c r="AH38" s="174">
        <v>21.21</v>
      </c>
      <c r="AI38" s="174">
        <v>0</v>
      </c>
      <c r="AJ38" s="174">
        <v>0</v>
      </c>
      <c r="AK38" s="174">
        <v>88.64</v>
      </c>
      <c r="AL38" s="174">
        <v>0</v>
      </c>
      <c r="AM38" s="174">
        <v>0</v>
      </c>
      <c r="AN38" s="174">
        <v>0</v>
      </c>
      <c r="AO38" s="174">
        <v>263.74</v>
      </c>
      <c r="AP38" s="174">
        <v>0</v>
      </c>
      <c r="AQ38" s="174">
        <v>0</v>
      </c>
      <c r="AR38" s="174">
        <v>0</v>
      </c>
      <c r="AS38" s="174">
        <v>0</v>
      </c>
      <c r="AT38" s="174">
        <v>0</v>
      </c>
      <c r="AU38" s="174">
        <v>0</v>
      </c>
      <c r="AV38" s="174">
        <v>0</v>
      </c>
      <c r="AW38" s="174">
        <v>0</v>
      </c>
      <c r="AX38" s="174">
        <v>0</v>
      </c>
      <c r="AY38" s="174">
        <v>0</v>
      </c>
    </row>
    <row r="39" spans="1:51">
      <c r="A39" t="s">
        <v>81</v>
      </c>
      <c r="B39" s="174">
        <v>0</v>
      </c>
      <c r="C39" s="174">
        <v>0</v>
      </c>
      <c r="D39" s="174">
        <v>11.92</v>
      </c>
      <c r="E39" s="174">
        <v>0</v>
      </c>
      <c r="F39" s="174">
        <v>0</v>
      </c>
      <c r="G39" s="174">
        <v>18.989999999999998</v>
      </c>
      <c r="H39" s="174">
        <v>0</v>
      </c>
      <c r="I39" s="174">
        <v>0</v>
      </c>
      <c r="J39" s="174">
        <v>24.22</v>
      </c>
      <c r="K39" s="174">
        <v>9.41</v>
      </c>
      <c r="L39" s="174">
        <v>355.96</v>
      </c>
      <c r="M39" s="174">
        <v>0.78</v>
      </c>
      <c r="N39" s="174">
        <v>0.59</v>
      </c>
      <c r="O39" s="174">
        <v>0</v>
      </c>
      <c r="P39" s="174">
        <v>1.39</v>
      </c>
      <c r="Q39" s="174">
        <v>3.04</v>
      </c>
      <c r="R39" s="174">
        <v>6.51</v>
      </c>
      <c r="S39" s="174">
        <v>4.01</v>
      </c>
      <c r="T39" s="174">
        <v>0</v>
      </c>
      <c r="U39" s="174">
        <v>2.09</v>
      </c>
      <c r="V39" s="174">
        <v>6.36</v>
      </c>
      <c r="W39" s="174">
        <v>12.29</v>
      </c>
      <c r="X39" s="174">
        <v>33.64</v>
      </c>
      <c r="Y39" s="174">
        <v>0</v>
      </c>
      <c r="Z39" s="174">
        <v>53.5</v>
      </c>
      <c r="AA39" s="174">
        <v>19.93</v>
      </c>
      <c r="AB39" s="174">
        <v>0</v>
      </c>
      <c r="AC39" s="174">
        <v>12.92</v>
      </c>
      <c r="AD39" s="174">
        <v>0</v>
      </c>
      <c r="AE39" s="174">
        <v>0</v>
      </c>
      <c r="AF39" s="174">
        <v>0</v>
      </c>
      <c r="AG39" s="174">
        <v>0</v>
      </c>
      <c r="AH39" s="174">
        <v>21.21</v>
      </c>
      <c r="AI39" s="174">
        <v>0</v>
      </c>
      <c r="AJ39" s="174">
        <v>0</v>
      </c>
      <c r="AK39" s="174">
        <v>88.64</v>
      </c>
      <c r="AL39" s="174">
        <v>0</v>
      </c>
      <c r="AM39" s="174">
        <v>0</v>
      </c>
      <c r="AN39" s="174">
        <v>0</v>
      </c>
      <c r="AO39" s="174">
        <v>263.74</v>
      </c>
      <c r="AP39" s="174">
        <v>0</v>
      </c>
      <c r="AQ39" s="174">
        <v>0</v>
      </c>
      <c r="AR39" s="174">
        <v>0</v>
      </c>
      <c r="AS39" s="174">
        <v>0</v>
      </c>
      <c r="AT39" s="174">
        <v>0</v>
      </c>
      <c r="AU39" s="174">
        <v>0</v>
      </c>
      <c r="AV39" s="174">
        <v>0</v>
      </c>
      <c r="AW39" s="174">
        <v>0</v>
      </c>
      <c r="AX39" s="174">
        <v>0</v>
      </c>
      <c r="AY39" s="174">
        <v>0</v>
      </c>
    </row>
    <row r="40" spans="1:51">
      <c r="A40" t="s">
        <v>82</v>
      </c>
      <c r="B40" s="174">
        <v>0</v>
      </c>
      <c r="C40" s="174">
        <v>0</v>
      </c>
      <c r="D40" s="174">
        <v>11.92</v>
      </c>
      <c r="E40" s="174">
        <v>0</v>
      </c>
      <c r="F40" s="174">
        <v>0</v>
      </c>
      <c r="G40" s="174">
        <v>18.989999999999998</v>
      </c>
      <c r="H40" s="174">
        <v>0</v>
      </c>
      <c r="I40" s="174">
        <v>0</v>
      </c>
      <c r="J40" s="174">
        <v>24.22</v>
      </c>
      <c r="K40" s="174">
        <v>9.41</v>
      </c>
      <c r="L40" s="174">
        <v>355.96</v>
      </c>
      <c r="M40" s="174">
        <v>0.78</v>
      </c>
      <c r="N40" s="174">
        <v>0.59</v>
      </c>
      <c r="O40" s="174">
        <v>0</v>
      </c>
      <c r="P40" s="174">
        <v>1.39</v>
      </c>
      <c r="Q40" s="174">
        <v>3.04</v>
      </c>
      <c r="R40" s="174">
        <v>6.51</v>
      </c>
      <c r="S40" s="174">
        <v>4.01</v>
      </c>
      <c r="T40" s="174">
        <v>0</v>
      </c>
      <c r="U40" s="174">
        <v>2.09</v>
      </c>
      <c r="V40" s="174">
        <v>6.36</v>
      </c>
      <c r="W40" s="174">
        <v>12.29</v>
      </c>
      <c r="X40" s="174">
        <v>33.64</v>
      </c>
      <c r="Y40" s="174">
        <v>0</v>
      </c>
      <c r="Z40" s="174">
        <v>53.5</v>
      </c>
      <c r="AA40" s="174">
        <v>19.93</v>
      </c>
      <c r="AB40" s="174">
        <v>0</v>
      </c>
      <c r="AC40" s="174">
        <v>12.92</v>
      </c>
      <c r="AD40" s="174">
        <v>0</v>
      </c>
      <c r="AE40" s="174">
        <v>0</v>
      </c>
      <c r="AF40" s="174">
        <v>0</v>
      </c>
      <c r="AG40" s="174">
        <v>0</v>
      </c>
      <c r="AH40" s="174">
        <v>21.79</v>
      </c>
      <c r="AI40" s="174">
        <v>0</v>
      </c>
      <c r="AJ40" s="174">
        <v>0</v>
      </c>
      <c r="AK40" s="174">
        <v>88.64</v>
      </c>
      <c r="AL40" s="174">
        <v>0</v>
      </c>
      <c r="AM40" s="174">
        <v>0</v>
      </c>
      <c r="AN40" s="174">
        <v>0</v>
      </c>
      <c r="AO40" s="174">
        <v>263.74</v>
      </c>
      <c r="AP40" s="174">
        <v>0</v>
      </c>
      <c r="AQ40" s="174">
        <v>0</v>
      </c>
      <c r="AR40" s="174">
        <v>0</v>
      </c>
      <c r="AS40" s="174">
        <v>0</v>
      </c>
      <c r="AT40" s="174">
        <v>0</v>
      </c>
      <c r="AU40" s="174">
        <v>0</v>
      </c>
      <c r="AV40" s="174">
        <v>0</v>
      </c>
      <c r="AW40" s="174">
        <v>0</v>
      </c>
      <c r="AX40" s="174">
        <v>0</v>
      </c>
      <c r="AY40" s="174">
        <v>0</v>
      </c>
    </row>
    <row r="41" spans="1:51">
      <c r="A41" t="s">
        <v>83</v>
      </c>
      <c r="B41" s="174">
        <v>0</v>
      </c>
      <c r="C41" s="174">
        <v>0</v>
      </c>
      <c r="D41" s="174">
        <v>11.92</v>
      </c>
      <c r="E41" s="174">
        <v>0</v>
      </c>
      <c r="F41" s="174">
        <v>0</v>
      </c>
      <c r="G41" s="174">
        <v>18.989999999999998</v>
      </c>
      <c r="H41" s="174">
        <v>0</v>
      </c>
      <c r="I41" s="174">
        <v>0</v>
      </c>
      <c r="J41" s="174">
        <v>24.22</v>
      </c>
      <c r="K41" s="174">
        <v>9.41</v>
      </c>
      <c r="L41" s="174">
        <v>355.96</v>
      </c>
      <c r="M41" s="174">
        <v>0.15</v>
      </c>
      <c r="N41" s="174">
        <v>0.59</v>
      </c>
      <c r="O41" s="174">
        <v>0</v>
      </c>
      <c r="P41" s="174">
        <v>1.39</v>
      </c>
      <c r="Q41" s="174">
        <v>2.79</v>
      </c>
      <c r="R41" s="174">
        <v>6.51</v>
      </c>
      <c r="S41" s="174">
        <v>3.99</v>
      </c>
      <c r="T41" s="174">
        <v>0</v>
      </c>
      <c r="U41" s="174">
        <v>2.09</v>
      </c>
      <c r="V41" s="174">
        <v>6.36</v>
      </c>
      <c r="W41" s="174">
        <v>12.29</v>
      </c>
      <c r="X41" s="174">
        <v>33.64</v>
      </c>
      <c r="Y41" s="174">
        <v>0</v>
      </c>
      <c r="Z41" s="174">
        <v>53.5</v>
      </c>
      <c r="AA41" s="174">
        <v>19.93</v>
      </c>
      <c r="AB41" s="174">
        <v>0</v>
      </c>
      <c r="AC41" s="174">
        <v>12.92</v>
      </c>
      <c r="AD41" s="174">
        <v>0</v>
      </c>
      <c r="AE41" s="174">
        <v>0</v>
      </c>
      <c r="AF41" s="174">
        <v>0</v>
      </c>
      <c r="AG41" s="174">
        <v>0</v>
      </c>
      <c r="AH41" s="174">
        <v>21.79</v>
      </c>
      <c r="AI41" s="174">
        <v>0</v>
      </c>
      <c r="AJ41" s="174">
        <v>0</v>
      </c>
      <c r="AK41" s="174">
        <v>88.64</v>
      </c>
      <c r="AL41" s="174">
        <v>0</v>
      </c>
      <c r="AM41" s="174">
        <v>0</v>
      </c>
      <c r="AN41" s="174">
        <v>0</v>
      </c>
      <c r="AO41" s="174">
        <v>263.74</v>
      </c>
      <c r="AP41" s="174">
        <v>0</v>
      </c>
      <c r="AQ41" s="174">
        <v>0</v>
      </c>
      <c r="AR41" s="174">
        <v>0</v>
      </c>
      <c r="AS41" s="174">
        <v>0</v>
      </c>
      <c r="AT41" s="174">
        <v>0</v>
      </c>
      <c r="AU41" s="174">
        <v>0</v>
      </c>
      <c r="AV41" s="174">
        <v>0</v>
      </c>
      <c r="AW41" s="174">
        <v>0</v>
      </c>
      <c r="AX41" s="174">
        <v>0</v>
      </c>
      <c r="AY41" s="174">
        <v>0</v>
      </c>
    </row>
    <row r="42" spans="1:51">
      <c r="A42" t="s">
        <v>84</v>
      </c>
      <c r="B42" s="174">
        <v>0</v>
      </c>
      <c r="C42" s="174">
        <v>0</v>
      </c>
      <c r="D42" s="174">
        <v>11.92</v>
      </c>
      <c r="E42" s="174">
        <v>0</v>
      </c>
      <c r="F42" s="174">
        <v>0</v>
      </c>
      <c r="G42" s="174">
        <v>18.989999999999998</v>
      </c>
      <c r="H42" s="174">
        <v>0</v>
      </c>
      <c r="I42" s="174">
        <v>0</v>
      </c>
      <c r="J42" s="174">
        <v>24.22</v>
      </c>
      <c r="K42" s="174">
        <v>9.41</v>
      </c>
      <c r="L42" s="174">
        <v>355.96</v>
      </c>
      <c r="M42" s="174">
        <v>0.36</v>
      </c>
      <c r="N42" s="174">
        <v>0.59</v>
      </c>
      <c r="O42" s="174">
        <v>0</v>
      </c>
      <c r="P42" s="174">
        <v>1.39</v>
      </c>
      <c r="Q42" s="174">
        <v>2.79</v>
      </c>
      <c r="R42" s="174">
        <v>0</v>
      </c>
      <c r="S42" s="174">
        <v>3.99</v>
      </c>
      <c r="T42" s="174">
        <v>0</v>
      </c>
      <c r="U42" s="174">
        <v>2.09</v>
      </c>
      <c r="V42" s="174">
        <v>0.21</v>
      </c>
      <c r="W42" s="174">
        <v>1.44</v>
      </c>
      <c r="X42" s="174">
        <v>1.47</v>
      </c>
      <c r="Y42" s="174">
        <v>0</v>
      </c>
      <c r="Z42" s="174">
        <v>3.49</v>
      </c>
      <c r="AA42" s="174">
        <v>0.9</v>
      </c>
      <c r="AB42" s="174">
        <v>0</v>
      </c>
      <c r="AC42" s="174">
        <v>12.92</v>
      </c>
      <c r="AD42" s="174">
        <v>0</v>
      </c>
      <c r="AE42" s="174">
        <v>0</v>
      </c>
      <c r="AF42" s="174">
        <v>0</v>
      </c>
      <c r="AG42" s="174">
        <v>21.09</v>
      </c>
      <c r="AH42" s="174">
        <v>0</v>
      </c>
      <c r="AI42" s="174">
        <v>0</v>
      </c>
      <c r="AJ42" s="174">
        <v>0</v>
      </c>
      <c r="AK42" s="174">
        <v>88.64</v>
      </c>
      <c r="AL42" s="174">
        <v>0</v>
      </c>
      <c r="AM42" s="174">
        <v>0</v>
      </c>
      <c r="AN42" s="174">
        <v>0</v>
      </c>
      <c r="AO42" s="174">
        <v>263.74</v>
      </c>
      <c r="AP42" s="174">
        <v>0</v>
      </c>
      <c r="AQ42" s="174">
        <v>0</v>
      </c>
      <c r="AR42" s="174">
        <v>0</v>
      </c>
      <c r="AS42" s="174">
        <v>0</v>
      </c>
      <c r="AT42" s="174">
        <v>0</v>
      </c>
      <c r="AU42" s="174">
        <v>0</v>
      </c>
      <c r="AV42" s="174">
        <v>0</v>
      </c>
      <c r="AW42" s="174">
        <v>0</v>
      </c>
      <c r="AX42" s="174">
        <v>0</v>
      </c>
      <c r="AY42" s="174">
        <v>0</v>
      </c>
    </row>
    <row r="43" spans="1:51">
      <c r="A43" t="s">
        <v>85</v>
      </c>
      <c r="B43" s="174">
        <v>0</v>
      </c>
      <c r="C43" s="174">
        <v>0</v>
      </c>
      <c r="D43" s="174">
        <v>11.76</v>
      </c>
      <c r="E43" s="174">
        <v>0</v>
      </c>
      <c r="F43" s="174">
        <v>0</v>
      </c>
      <c r="G43" s="174">
        <v>18.989999999999998</v>
      </c>
      <c r="H43" s="174">
        <v>0</v>
      </c>
      <c r="I43" s="174">
        <v>0</v>
      </c>
      <c r="J43" s="174">
        <v>23.54</v>
      </c>
      <c r="K43" s="174">
        <v>9.41</v>
      </c>
      <c r="L43" s="174">
        <v>355.96</v>
      </c>
      <c r="M43" s="174">
        <v>0.36</v>
      </c>
      <c r="N43" s="174">
        <v>0.59</v>
      </c>
      <c r="O43" s="174">
        <v>0</v>
      </c>
      <c r="P43" s="174">
        <v>1.33</v>
      </c>
      <c r="Q43" s="174">
        <v>2.79</v>
      </c>
      <c r="R43" s="174">
        <v>0</v>
      </c>
      <c r="S43" s="174">
        <v>4.01</v>
      </c>
      <c r="T43" s="174">
        <v>0</v>
      </c>
      <c r="U43" s="174">
        <v>2.09</v>
      </c>
      <c r="V43" s="174">
        <v>0.21</v>
      </c>
      <c r="W43" s="174">
        <v>1.44</v>
      </c>
      <c r="X43" s="174">
        <v>1.47</v>
      </c>
      <c r="Y43" s="174">
        <v>0</v>
      </c>
      <c r="Z43" s="174">
        <v>2.52</v>
      </c>
      <c r="AA43" s="174">
        <v>0.9</v>
      </c>
      <c r="AB43" s="174">
        <v>0</v>
      </c>
      <c r="AC43" s="174">
        <v>12.92</v>
      </c>
      <c r="AD43" s="174">
        <v>0</v>
      </c>
      <c r="AE43" s="174">
        <v>0</v>
      </c>
      <c r="AF43" s="174">
        <v>0</v>
      </c>
      <c r="AG43" s="174">
        <v>21.09</v>
      </c>
      <c r="AH43" s="174">
        <v>0</v>
      </c>
      <c r="AI43" s="174">
        <v>0</v>
      </c>
      <c r="AJ43" s="174">
        <v>0</v>
      </c>
      <c r="AK43" s="174">
        <v>88.64</v>
      </c>
      <c r="AL43" s="174">
        <v>0</v>
      </c>
      <c r="AM43" s="174">
        <v>0</v>
      </c>
      <c r="AN43" s="174">
        <v>0</v>
      </c>
      <c r="AO43" s="174">
        <v>258.31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</row>
    <row r="44" spans="1:51">
      <c r="A44" t="s">
        <v>86</v>
      </c>
      <c r="B44" s="174">
        <v>0</v>
      </c>
      <c r="C44" s="174">
        <v>0</v>
      </c>
      <c r="D44" s="174">
        <v>11.76</v>
      </c>
      <c r="E44" s="174">
        <v>0</v>
      </c>
      <c r="F44" s="174">
        <v>0</v>
      </c>
      <c r="G44" s="174">
        <v>18.989999999999998</v>
      </c>
      <c r="H44" s="174">
        <v>0</v>
      </c>
      <c r="I44" s="174">
        <v>0</v>
      </c>
      <c r="J44" s="174">
        <v>23.54</v>
      </c>
      <c r="K44" s="174">
        <v>9.41</v>
      </c>
      <c r="L44" s="174">
        <v>355.96</v>
      </c>
      <c r="M44" s="174">
        <v>0.36</v>
      </c>
      <c r="N44" s="174">
        <v>0.59</v>
      </c>
      <c r="O44" s="174">
        <v>0</v>
      </c>
      <c r="P44" s="174">
        <v>1.33</v>
      </c>
      <c r="Q44" s="174">
        <v>2.79</v>
      </c>
      <c r="R44" s="174">
        <v>0</v>
      </c>
      <c r="S44" s="174">
        <v>4.01</v>
      </c>
      <c r="T44" s="174">
        <v>0</v>
      </c>
      <c r="U44" s="174">
        <v>2.09</v>
      </c>
      <c r="V44" s="174">
        <v>0.21</v>
      </c>
      <c r="W44" s="174">
        <v>1.44</v>
      </c>
      <c r="X44" s="174">
        <v>1.47</v>
      </c>
      <c r="Y44" s="174">
        <v>0</v>
      </c>
      <c r="Z44" s="174">
        <v>2.52</v>
      </c>
      <c r="AA44" s="174">
        <v>0.9</v>
      </c>
      <c r="AB44" s="174">
        <v>0</v>
      </c>
      <c r="AC44" s="174">
        <v>12.92</v>
      </c>
      <c r="AD44" s="174">
        <v>0</v>
      </c>
      <c r="AE44" s="174">
        <v>0</v>
      </c>
      <c r="AF44" s="174">
        <v>0</v>
      </c>
      <c r="AG44" s="174">
        <v>21.09</v>
      </c>
      <c r="AH44" s="174">
        <v>0</v>
      </c>
      <c r="AI44" s="174">
        <v>0</v>
      </c>
      <c r="AJ44" s="174">
        <v>0</v>
      </c>
      <c r="AK44" s="174">
        <v>88.64</v>
      </c>
      <c r="AL44" s="174">
        <v>0</v>
      </c>
      <c r="AM44" s="174">
        <v>0</v>
      </c>
      <c r="AN44" s="174">
        <v>0</v>
      </c>
      <c r="AO44" s="174">
        <v>258.31</v>
      </c>
      <c r="AP44" s="174">
        <v>0</v>
      </c>
      <c r="AQ44" s="174">
        <v>0</v>
      </c>
      <c r="AR44" s="174">
        <v>0</v>
      </c>
      <c r="AS44" s="174">
        <v>0</v>
      </c>
      <c r="AT44" s="174">
        <v>0</v>
      </c>
      <c r="AU44" s="174">
        <v>0</v>
      </c>
      <c r="AV44" s="174">
        <v>0</v>
      </c>
      <c r="AW44" s="174">
        <v>0</v>
      </c>
      <c r="AX44" s="174">
        <v>0</v>
      </c>
      <c r="AY44" s="174">
        <v>0</v>
      </c>
    </row>
    <row r="45" spans="1:51">
      <c r="A45" t="s">
        <v>87</v>
      </c>
      <c r="B45" s="174">
        <v>0</v>
      </c>
      <c r="C45" s="174">
        <v>0</v>
      </c>
      <c r="D45" s="174">
        <v>11.76</v>
      </c>
      <c r="E45" s="174">
        <v>0</v>
      </c>
      <c r="F45" s="174">
        <v>0</v>
      </c>
      <c r="G45" s="174">
        <v>18.989999999999998</v>
      </c>
      <c r="H45" s="174">
        <v>0</v>
      </c>
      <c r="I45" s="174">
        <v>0</v>
      </c>
      <c r="J45" s="174">
        <v>23.54</v>
      </c>
      <c r="K45" s="174">
        <v>9.41</v>
      </c>
      <c r="L45" s="174">
        <v>355.96</v>
      </c>
      <c r="M45" s="174">
        <v>0.78</v>
      </c>
      <c r="N45" s="174">
        <v>0.59</v>
      </c>
      <c r="O45" s="174">
        <v>0</v>
      </c>
      <c r="P45" s="174">
        <v>1.33</v>
      </c>
      <c r="Q45" s="174">
        <v>2.79</v>
      </c>
      <c r="R45" s="174">
        <v>0</v>
      </c>
      <c r="S45" s="174">
        <v>4.01</v>
      </c>
      <c r="T45" s="174">
        <v>0</v>
      </c>
      <c r="U45" s="174">
        <v>2.09</v>
      </c>
      <c r="V45" s="174">
        <v>0.21</v>
      </c>
      <c r="W45" s="174">
        <v>1.44</v>
      </c>
      <c r="X45" s="174">
        <v>1.47</v>
      </c>
      <c r="Y45" s="174">
        <v>0</v>
      </c>
      <c r="Z45" s="174">
        <v>2.52</v>
      </c>
      <c r="AA45" s="174">
        <v>0.9</v>
      </c>
      <c r="AB45" s="174">
        <v>0</v>
      </c>
      <c r="AC45" s="174">
        <v>12.92</v>
      </c>
      <c r="AD45" s="174">
        <v>0</v>
      </c>
      <c r="AE45" s="174">
        <v>0</v>
      </c>
      <c r="AF45" s="174">
        <v>0</v>
      </c>
      <c r="AG45" s="174">
        <v>21.09</v>
      </c>
      <c r="AH45" s="174">
        <v>0</v>
      </c>
      <c r="AI45" s="174">
        <v>0</v>
      </c>
      <c r="AJ45" s="174">
        <v>0</v>
      </c>
      <c r="AK45" s="174">
        <v>88.64</v>
      </c>
      <c r="AL45" s="174">
        <v>0</v>
      </c>
      <c r="AM45" s="174">
        <v>0</v>
      </c>
      <c r="AN45" s="174">
        <v>0</v>
      </c>
      <c r="AO45" s="174">
        <v>258.31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</row>
    <row r="46" spans="1:51">
      <c r="A46" t="s">
        <v>88</v>
      </c>
      <c r="B46" s="174">
        <v>0</v>
      </c>
      <c r="C46" s="174">
        <v>0</v>
      </c>
      <c r="D46" s="174">
        <v>11.76</v>
      </c>
      <c r="E46" s="174">
        <v>0</v>
      </c>
      <c r="F46" s="174">
        <v>0</v>
      </c>
      <c r="G46" s="174">
        <v>18.989999999999998</v>
      </c>
      <c r="H46" s="174">
        <v>0</v>
      </c>
      <c r="I46" s="174">
        <v>0</v>
      </c>
      <c r="J46" s="174">
        <v>23.54</v>
      </c>
      <c r="K46" s="174">
        <v>9.41</v>
      </c>
      <c r="L46" s="174">
        <v>355.96</v>
      </c>
      <c r="M46" s="174">
        <v>0.78</v>
      </c>
      <c r="N46" s="174">
        <v>0.59</v>
      </c>
      <c r="O46" s="174">
        <v>0</v>
      </c>
      <c r="P46" s="174">
        <v>1.33</v>
      </c>
      <c r="Q46" s="174">
        <v>2.79</v>
      </c>
      <c r="R46" s="174">
        <v>0</v>
      </c>
      <c r="S46" s="174">
        <v>4.01</v>
      </c>
      <c r="T46" s="174">
        <v>0</v>
      </c>
      <c r="U46" s="174">
        <v>2.09</v>
      </c>
      <c r="V46" s="174">
        <v>0.21</v>
      </c>
      <c r="W46" s="174">
        <v>1.44</v>
      </c>
      <c r="X46" s="174">
        <v>1.47</v>
      </c>
      <c r="Y46" s="174">
        <v>0</v>
      </c>
      <c r="Z46" s="174">
        <v>2.52</v>
      </c>
      <c r="AA46" s="174">
        <v>0.9</v>
      </c>
      <c r="AB46" s="174">
        <v>0</v>
      </c>
      <c r="AC46" s="174">
        <v>12.92</v>
      </c>
      <c r="AD46" s="174">
        <v>0</v>
      </c>
      <c r="AE46" s="174">
        <v>0</v>
      </c>
      <c r="AF46" s="174">
        <v>0</v>
      </c>
      <c r="AG46" s="174">
        <v>21.09</v>
      </c>
      <c r="AH46" s="174">
        <v>0</v>
      </c>
      <c r="AI46" s="174">
        <v>0</v>
      </c>
      <c r="AJ46" s="174">
        <v>0</v>
      </c>
      <c r="AK46" s="174">
        <v>88.64</v>
      </c>
      <c r="AL46" s="174">
        <v>0</v>
      </c>
      <c r="AM46" s="174">
        <v>0</v>
      </c>
      <c r="AN46" s="174">
        <v>0</v>
      </c>
      <c r="AO46" s="174">
        <v>258.31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</row>
    <row r="47" spans="1:51">
      <c r="A47" t="s">
        <v>89</v>
      </c>
      <c r="B47" s="174">
        <v>0</v>
      </c>
      <c r="C47" s="174">
        <v>0</v>
      </c>
      <c r="D47" s="174">
        <v>11.76</v>
      </c>
      <c r="E47" s="174">
        <v>0</v>
      </c>
      <c r="F47" s="174">
        <v>0</v>
      </c>
      <c r="G47" s="174">
        <v>18.989999999999998</v>
      </c>
      <c r="H47" s="174">
        <v>0</v>
      </c>
      <c r="I47" s="174">
        <v>0</v>
      </c>
      <c r="J47" s="174">
        <v>23.54</v>
      </c>
      <c r="K47" s="174">
        <v>9.41</v>
      </c>
      <c r="L47" s="174">
        <v>355.96</v>
      </c>
      <c r="M47" s="174">
        <v>0.78</v>
      </c>
      <c r="N47" s="174">
        <v>0.59</v>
      </c>
      <c r="O47" s="174">
        <v>0</v>
      </c>
      <c r="P47" s="174">
        <v>1.33</v>
      </c>
      <c r="Q47" s="174">
        <v>2.79</v>
      </c>
      <c r="R47" s="174">
        <v>0.42</v>
      </c>
      <c r="S47" s="174">
        <v>4.01</v>
      </c>
      <c r="T47" s="174">
        <v>0</v>
      </c>
      <c r="U47" s="174">
        <v>2.09</v>
      </c>
      <c r="V47" s="174">
        <v>0.21</v>
      </c>
      <c r="W47" s="174">
        <v>1.44</v>
      </c>
      <c r="X47" s="174">
        <v>1.47</v>
      </c>
      <c r="Y47" s="174">
        <v>0</v>
      </c>
      <c r="Z47" s="174">
        <v>2.52</v>
      </c>
      <c r="AA47" s="174">
        <v>0.9</v>
      </c>
      <c r="AB47" s="174">
        <v>0</v>
      </c>
      <c r="AC47" s="174">
        <v>12.92</v>
      </c>
      <c r="AD47" s="174">
        <v>0</v>
      </c>
      <c r="AE47" s="174">
        <v>0</v>
      </c>
      <c r="AF47" s="174">
        <v>0</v>
      </c>
      <c r="AG47" s="174">
        <v>21.09</v>
      </c>
      <c r="AH47" s="174">
        <v>0</v>
      </c>
      <c r="AI47" s="174">
        <v>0</v>
      </c>
      <c r="AJ47" s="174">
        <v>0</v>
      </c>
      <c r="AK47" s="174">
        <v>88.64</v>
      </c>
      <c r="AL47" s="174">
        <v>0</v>
      </c>
      <c r="AM47" s="174">
        <v>0</v>
      </c>
      <c r="AN47" s="174">
        <v>0</v>
      </c>
      <c r="AO47" s="174">
        <v>258.31</v>
      </c>
      <c r="AP47" s="174">
        <v>0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</row>
    <row r="48" spans="1:51">
      <c r="A48" t="s">
        <v>90</v>
      </c>
      <c r="B48" s="174">
        <v>0</v>
      </c>
      <c r="C48" s="174">
        <v>0</v>
      </c>
      <c r="D48" s="174">
        <v>11.76</v>
      </c>
      <c r="E48" s="174">
        <v>0</v>
      </c>
      <c r="F48" s="174">
        <v>0</v>
      </c>
      <c r="G48" s="174">
        <v>18.989999999999998</v>
      </c>
      <c r="H48" s="174">
        <v>0</v>
      </c>
      <c r="I48" s="174">
        <v>0</v>
      </c>
      <c r="J48" s="174">
        <v>23.54</v>
      </c>
      <c r="K48" s="174">
        <v>9.41</v>
      </c>
      <c r="L48" s="174">
        <v>355.96</v>
      </c>
      <c r="M48" s="174">
        <v>0.78</v>
      </c>
      <c r="N48" s="174">
        <v>0.59</v>
      </c>
      <c r="O48" s="174">
        <v>0</v>
      </c>
      <c r="P48" s="174">
        <v>1.33</v>
      </c>
      <c r="Q48" s="174">
        <v>2.79</v>
      </c>
      <c r="R48" s="174">
        <v>0.42</v>
      </c>
      <c r="S48" s="174">
        <v>4.01</v>
      </c>
      <c r="T48" s="174">
        <v>0</v>
      </c>
      <c r="U48" s="174">
        <v>2.09</v>
      </c>
      <c r="V48" s="174">
        <v>0.21</v>
      </c>
      <c r="W48" s="174">
        <v>1.44</v>
      </c>
      <c r="X48" s="174">
        <v>1.47</v>
      </c>
      <c r="Y48" s="174">
        <v>0</v>
      </c>
      <c r="Z48" s="174">
        <v>2.52</v>
      </c>
      <c r="AA48" s="174">
        <v>0.9</v>
      </c>
      <c r="AB48" s="174">
        <v>0</v>
      </c>
      <c r="AC48" s="174">
        <v>12.92</v>
      </c>
      <c r="AD48" s="174">
        <v>0</v>
      </c>
      <c r="AE48" s="174">
        <v>0</v>
      </c>
      <c r="AF48" s="174">
        <v>0</v>
      </c>
      <c r="AG48" s="174">
        <v>21.09</v>
      </c>
      <c r="AH48" s="174">
        <v>0</v>
      </c>
      <c r="AI48" s="174">
        <v>0</v>
      </c>
      <c r="AJ48" s="174">
        <v>0</v>
      </c>
      <c r="AK48" s="174">
        <v>88.64</v>
      </c>
      <c r="AL48" s="174">
        <v>0</v>
      </c>
      <c r="AM48" s="174">
        <v>0</v>
      </c>
      <c r="AN48" s="174">
        <v>0</v>
      </c>
      <c r="AO48" s="174">
        <v>258.31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</row>
    <row r="49" spans="1:51">
      <c r="A49" t="s">
        <v>91</v>
      </c>
      <c r="B49" s="174">
        <v>0</v>
      </c>
      <c r="C49" s="174">
        <v>0</v>
      </c>
      <c r="D49" s="174">
        <v>11.76</v>
      </c>
      <c r="E49" s="174">
        <v>0</v>
      </c>
      <c r="F49" s="174">
        <v>0</v>
      </c>
      <c r="G49" s="174">
        <v>18.989999999999998</v>
      </c>
      <c r="H49" s="174">
        <v>0</v>
      </c>
      <c r="I49" s="174">
        <v>0</v>
      </c>
      <c r="J49" s="174">
        <v>23.54</v>
      </c>
      <c r="K49" s="174">
        <v>9.41</v>
      </c>
      <c r="L49" s="174">
        <v>355.96</v>
      </c>
      <c r="M49" s="174">
        <v>0.78</v>
      </c>
      <c r="N49" s="174">
        <v>0.59</v>
      </c>
      <c r="O49" s="174">
        <v>0</v>
      </c>
      <c r="P49" s="174">
        <v>1.33</v>
      </c>
      <c r="Q49" s="174">
        <v>2.79</v>
      </c>
      <c r="R49" s="174">
        <v>0.42</v>
      </c>
      <c r="S49" s="174">
        <v>4.01</v>
      </c>
      <c r="T49" s="174">
        <v>0</v>
      </c>
      <c r="U49" s="174">
        <v>2.09</v>
      </c>
      <c r="V49" s="174">
        <v>0.21</v>
      </c>
      <c r="W49" s="174">
        <v>1.44</v>
      </c>
      <c r="X49" s="174">
        <v>1.47</v>
      </c>
      <c r="Y49" s="174">
        <v>0</v>
      </c>
      <c r="Z49" s="174">
        <v>2.52</v>
      </c>
      <c r="AA49" s="174">
        <v>0.9</v>
      </c>
      <c r="AB49" s="174">
        <v>0</v>
      </c>
      <c r="AC49" s="174">
        <v>12.92</v>
      </c>
      <c r="AD49" s="174">
        <v>0</v>
      </c>
      <c r="AE49" s="174">
        <v>0</v>
      </c>
      <c r="AF49" s="174">
        <v>0</v>
      </c>
      <c r="AG49" s="174">
        <v>24.56</v>
      </c>
      <c r="AH49" s="174">
        <v>0</v>
      </c>
      <c r="AI49" s="174">
        <v>0</v>
      </c>
      <c r="AJ49" s="174">
        <v>0</v>
      </c>
      <c r="AK49" s="174">
        <v>88.64</v>
      </c>
      <c r="AL49" s="174">
        <v>0</v>
      </c>
      <c r="AM49" s="174">
        <v>0</v>
      </c>
      <c r="AN49" s="174">
        <v>0</v>
      </c>
      <c r="AO49" s="174">
        <v>258.31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</row>
    <row r="50" spans="1:51">
      <c r="A50" t="s">
        <v>92</v>
      </c>
      <c r="B50" s="174">
        <v>0</v>
      </c>
      <c r="C50" s="174">
        <v>0</v>
      </c>
      <c r="D50" s="174">
        <v>11.76</v>
      </c>
      <c r="E50" s="174">
        <v>0</v>
      </c>
      <c r="F50" s="174">
        <v>0</v>
      </c>
      <c r="G50" s="174">
        <v>18.989999999999998</v>
      </c>
      <c r="H50" s="174">
        <v>0</v>
      </c>
      <c r="I50" s="174">
        <v>0</v>
      </c>
      <c r="J50" s="174">
        <v>23.54</v>
      </c>
      <c r="K50" s="174">
        <v>9.41</v>
      </c>
      <c r="L50" s="174">
        <v>355.96</v>
      </c>
      <c r="M50" s="174">
        <v>0.78</v>
      </c>
      <c r="N50" s="174">
        <v>0.59</v>
      </c>
      <c r="O50" s="174">
        <v>0</v>
      </c>
      <c r="P50" s="174">
        <v>1.33</v>
      </c>
      <c r="Q50" s="174">
        <v>2.79</v>
      </c>
      <c r="R50" s="174">
        <v>0.42</v>
      </c>
      <c r="S50" s="174">
        <v>4.01</v>
      </c>
      <c r="T50" s="174">
        <v>0</v>
      </c>
      <c r="U50" s="174">
        <v>2.09</v>
      </c>
      <c r="V50" s="174">
        <v>0.21</v>
      </c>
      <c r="W50" s="174">
        <v>1.44</v>
      </c>
      <c r="X50" s="174">
        <v>1.47</v>
      </c>
      <c r="Y50" s="174">
        <v>0</v>
      </c>
      <c r="Z50" s="174">
        <v>2.52</v>
      </c>
      <c r="AA50" s="174">
        <v>0.9</v>
      </c>
      <c r="AB50" s="174">
        <v>0</v>
      </c>
      <c r="AC50" s="174">
        <v>12.92</v>
      </c>
      <c r="AD50" s="174">
        <v>0</v>
      </c>
      <c r="AE50" s="174">
        <v>0</v>
      </c>
      <c r="AF50" s="174">
        <v>0</v>
      </c>
      <c r="AG50" s="174">
        <v>21.09</v>
      </c>
      <c r="AH50" s="174">
        <v>0</v>
      </c>
      <c r="AI50" s="174">
        <v>0</v>
      </c>
      <c r="AJ50" s="174">
        <v>0</v>
      </c>
      <c r="AK50" s="174">
        <v>88.64</v>
      </c>
      <c r="AL50" s="174">
        <v>0</v>
      </c>
      <c r="AM50" s="174">
        <v>0</v>
      </c>
      <c r="AN50" s="174">
        <v>0</v>
      </c>
      <c r="AO50" s="174">
        <v>258.31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</row>
    <row r="51" spans="1:51">
      <c r="A51" t="s">
        <v>93</v>
      </c>
      <c r="B51" s="174">
        <v>0</v>
      </c>
      <c r="C51" s="174">
        <v>0</v>
      </c>
      <c r="D51" s="174">
        <v>10.95</v>
      </c>
      <c r="E51" s="174">
        <v>0</v>
      </c>
      <c r="F51" s="174">
        <v>0</v>
      </c>
      <c r="G51" s="174">
        <v>18.989999999999998</v>
      </c>
      <c r="H51" s="174">
        <v>0</v>
      </c>
      <c r="I51" s="174">
        <v>0</v>
      </c>
      <c r="J51" s="174">
        <v>23.54</v>
      </c>
      <c r="K51" s="174">
        <v>9.41</v>
      </c>
      <c r="L51" s="174">
        <v>355.96</v>
      </c>
      <c r="M51" s="174">
        <v>0.78</v>
      </c>
      <c r="N51" s="174">
        <v>0.59</v>
      </c>
      <c r="O51" s="174">
        <v>0</v>
      </c>
      <c r="P51" s="174">
        <v>1.33</v>
      </c>
      <c r="Q51" s="174">
        <v>2.79</v>
      </c>
      <c r="R51" s="174">
        <v>0.13</v>
      </c>
      <c r="S51" s="174">
        <v>4.01</v>
      </c>
      <c r="T51" s="174">
        <v>0</v>
      </c>
      <c r="U51" s="174">
        <v>2.09</v>
      </c>
      <c r="V51" s="174">
        <v>0.21</v>
      </c>
      <c r="W51" s="174">
        <v>1.44</v>
      </c>
      <c r="X51" s="174">
        <v>1.47</v>
      </c>
      <c r="Y51" s="174">
        <v>0</v>
      </c>
      <c r="Z51" s="174">
        <v>2.52</v>
      </c>
      <c r="AA51" s="174">
        <v>0.73</v>
      </c>
      <c r="AB51" s="174">
        <v>0</v>
      </c>
      <c r="AC51" s="174">
        <v>12.92</v>
      </c>
      <c r="AD51" s="174">
        <v>0</v>
      </c>
      <c r="AE51" s="174">
        <v>0</v>
      </c>
      <c r="AF51" s="174">
        <v>0</v>
      </c>
      <c r="AG51" s="174">
        <v>21.09</v>
      </c>
      <c r="AH51" s="174">
        <v>0</v>
      </c>
      <c r="AI51" s="174">
        <v>0</v>
      </c>
      <c r="AJ51" s="174">
        <v>0</v>
      </c>
      <c r="AK51" s="174">
        <v>88.64</v>
      </c>
      <c r="AL51" s="174">
        <v>0</v>
      </c>
      <c r="AM51" s="174">
        <v>0</v>
      </c>
      <c r="AN51" s="174">
        <v>0</v>
      </c>
      <c r="AO51" s="174">
        <v>258.31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174">
        <v>0</v>
      </c>
      <c r="AW51" s="174">
        <v>0</v>
      </c>
      <c r="AX51" s="174">
        <v>0</v>
      </c>
      <c r="AY51" s="174">
        <v>0</v>
      </c>
    </row>
    <row r="52" spans="1:51">
      <c r="A52" t="s">
        <v>94</v>
      </c>
      <c r="B52" s="174">
        <v>0</v>
      </c>
      <c r="C52" s="174">
        <v>0</v>
      </c>
      <c r="D52" s="174">
        <v>10.95</v>
      </c>
      <c r="E52" s="174">
        <v>0</v>
      </c>
      <c r="F52" s="174">
        <v>0</v>
      </c>
      <c r="G52" s="174">
        <v>18.989999999999998</v>
      </c>
      <c r="H52" s="174">
        <v>0</v>
      </c>
      <c r="I52" s="174">
        <v>0</v>
      </c>
      <c r="J52" s="174">
        <v>23.54</v>
      </c>
      <c r="K52" s="174">
        <v>9.41</v>
      </c>
      <c r="L52" s="174">
        <v>355.96</v>
      </c>
      <c r="M52" s="174">
        <v>0.78</v>
      </c>
      <c r="N52" s="174">
        <v>0.59</v>
      </c>
      <c r="O52" s="174">
        <v>0</v>
      </c>
      <c r="P52" s="174">
        <v>1.33</v>
      </c>
      <c r="Q52" s="174">
        <v>2.79</v>
      </c>
      <c r="R52" s="174">
        <v>0.13</v>
      </c>
      <c r="S52" s="174">
        <v>4.01</v>
      </c>
      <c r="T52" s="174">
        <v>0</v>
      </c>
      <c r="U52" s="174">
        <v>2.09</v>
      </c>
      <c r="V52" s="174">
        <v>0.21</v>
      </c>
      <c r="W52" s="174">
        <v>1.44</v>
      </c>
      <c r="X52" s="174">
        <v>1.47</v>
      </c>
      <c r="Y52" s="174">
        <v>0</v>
      </c>
      <c r="Z52" s="174">
        <v>2.52</v>
      </c>
      <c r="AA52" s="174">
        <v>0.73</v>
      </c>
      <c r="AB52" s="174">
        <v>0</v>
      </c>
      <c r="AC52" s="174">
        <v>12.92</v>
      </c>
      <c r="AD52" s="174">
        <v>0</v>
      </c>
      <c r="AE52" s="174">
        <v>0</v>
      </c>
      <c r="AF52" s="174">
        <v>0</v>
      </c>
      <c r="AG52" s="174">
        <v>21.09</v>
      </c>
      <c r="AH52" s="174">
        <v>0</v>
      </c>
      <c r="AI52" s="174">
        <v>0</v>
      </c>
      <c r="AJ52" s="174">
        <v>0</v>
      </c>
      <c r="AK52" s="174">
        <v>88.64</v>
      </c>
      <c r="AL52" s="174">
        <v>0</v>
      </c>
      <c r="AM52" s="174">
        <v>0</v>
      </c>
      <c r="AN52" s="174">
        <v>0</v>
      </c>
      <c r="AO52" s="174">
        <v>258.31</v>
      </c>
      <c r="AP52" s="174">
        <v>0</v>
      </c>
      <c r="AQ52" s="174">
        <v>0</v>
      </c>
      <c r="AR52" s="174">
        <v>0</v>
      </c>
      <c r="AS52" s="174">
        <v>0</v>
      </c>
      <c r="AT52" s="174">
        <v>0</v>
      </c>
      <c r="AU52" s="174">
        <v>0</v>
      </c>
      <c r="AV52" s="174">
        <v>0</v>
      </c>
      <c r="AW52" s="174">
        <v>0</v>
      </c>
      <c r="AX52" s="174">
        <v>0</v>
      </c>
      <c r="AY52" s="174">
        <v>0</v>
      </c>
    </row>
    <row r="53" spans="1:51">
      <c r="A53" t="s">
        <v>95</v>
      </c>
      <c r="B53" s="174">
        <v>0</v>
      </c>
      <c r="C53" s="174">
        <v>0</v>
      </c>
      <c r="D53" s="174">
        <v>10.95</v>
      </c>
      <c r="E53" s="174">
        <v>0</v>
      </c>
      <c r="F53" s="174">
        <v>0</v>
      </c>
      <c r="G53" s="174">
        <v>18.989999999999998</v>
      </c>
      <c r="H53" s="174">
        <v>0</v>
      </c>
      <c r="I53" s="174">
        <v>0</v>
      </c>
      <c r="J53" s="174">
        <v>23.54</v>
      </c>
      <c r="K53" s="174">
        <v>9.41</v>
      </c>
      <c r="L53" s="174">
        <v>355.96</v>
      </c>
      <c r="M53" s="174">
        <v>0.78</v>
      </c>
      <c r="N53" s="174">
        <v>0.59</v>
      </c>
      <c r="O53" s="174">
        <v>0</v>
      </c>
      <c r="P53" s="174">
        <v>1.33</v>
      </c>
      <c r="Q53" s="174">
        <v>2.79</v>
      </c>
      <c r="R53" s="174">
        <v>0.13</v>
      </c>
      <c r="S53" s="174">
        <v>4.01</v>
      </c>
      <c r="T53" s="174">
        <v>0</v>
      </c>
      <c r="U53" s="174">
        <v>2.09</v>
      </c>
      <c r="V53" s="174">
        <v>0.21</v>
      </c>
      <c r="W53" s="174">
        <v>1.44</v>
      </c>
      <c r="X53" s="174">
        <v>1.47</v>
      </c>
      <c r="Y53" s="174">
        <v>0</v>
      </c>
      <c r="Z53" s="174">
        <v>2.52</v>
      </c>
      <c r="AA53" s="174">
        <v>0.9</v>
      </c>
      <c r="AB53" s="174">
        <v>0</v>
      </c>
      <c r="AC53" s="174">
        <v>12.92</v>
      </c>
      <c r="AD53" s="174">
        <v>0</v>
      </c>
      <c r="AE53" s="174">
        <v>0</v>
      </c>
      <c r="AF53" s="174">
        <v>0</v>
      </c>
      <c r="AG53" s="174">
        <v>21.09</v>
      </c>
      <c r="AH53" s="174">
        <v>0</v>
      </c>
      <c r="AI53" s="174">
        <v>9.64</v>
      </c>
      <c r="AJ53" s="174">
        <v>0</v>
      </c>
      <c r="AK53" s="174">
        <v>88.64</v>
      </c>
      <c r="AL53" s="174">
        <v>0</v>
      </c>
      <c r="AM53" s="174">
        <v>0</v>
      </c>
      <c r="AN53" s="174">
        <v>0</v>
      </c>
      <c r="AO53" s="174">
        <v>258.31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174">
        <v>0</v>
      </c>
      <c r="AW53" s="174">
        <v>0</v>
      </c>
      <c r="AX53" s="174">
        <v>0</v>
      </c>
      <c r="AY53" s="174">
        <v>0</v>
      </c>
    </row>
    <row r="54" spans="1:51">
      <c r="A54" t="s">
        <v>96</v>
      </c>
      <c r="B54" s="174">
        <v>0</v>
      </c>
      <c r="C54" s="174">
        <v>0</v>
      </c>
      <c r="D54" s="174">
        <v>10.95</v>
      </c>
      <c r="E54" s="174">
        <v>0</v>
      </c>
      <c r="F54" s="174">
        <v>0</v>
      </c>
      <c r="G54" s="174">
        <v>18.989999999999998</v>
      </c>
      <c r="H54" s="174">
        <v>0</v>
      </c>
      <c r="I54" s="174">
        <v>0</v>
      </c>
      <c r="J54" s="174">
        <v>23.54</v>
      </c>
      <c r="K54" s="174">
        <v>9.41</v>
      </c>
      <c r="L54" s="174">
        <v>355.96</v>
      </c>
      <c r="M54" s="174">
        <v>0.78</v>
      </c>
      <c r="N54" s="174">
        <v>0.59</v>
      </c>
      <c r="O54" s="174">
        <v>0</v>
      </c>
      <c r="P54" s="174">
        <v>1.33</v>
      </c>
      <c r="Q54" s="174">
        <v>2.79</v>
      </c>
      <c r="R54" s="174">
        <v>0.13</v>
      </c>
      <c r="S54" s="174">
        <v>4.01</v>
      </c>
      <c r="T54" s="174">
        <v>0</v>
      </c>
      <c r="U54" s="174">
        <v>2.09</v>
      </c>
      <c r="V54" s="174">
        <v>0.21</v>
      </c>
      <c r="W54" s="174">
        <v>1.44</v>
      </c>
      <c r="X54" s="174">
        <v>1.47</v>
      </c>
      <c r="Y54" s="174">
        <v>0</v>
      </c>
      <c r="Z54" s="174">
        <v>2.52</v>
      </c>
      <c r="AA54" s="174">
        <v>0.9</v>
      </c>
      <c r="AB54" s="174">
        <v>0</v>
      </c>
      <c r="AC54" s="174">
        <v>12.92</v>
      </c>
      <c r="AD54" s="174">
        <v>0</v>
      </c>
      <c r="AE54" s="174">
        <v>0</v>
      </c>
      <c r="AF54" s="174">
        <v>0</v>
      </c>
      <c r="AG54" s="174">
        <v>21.09</v>
      </c>
      <c r="AH54" s="174">
        <v>0</v>
      </c>
      <c r="AI54" s="174">
        <v>9.64</v>
      </c>
      <c r="AJ54" s="174">
        <v>0</v>
      </c>
      <c r="AK54" s="174">
        <v>88.64</v>
      </c>
      <c r="AL54" s="174">
        <v>0</v>
      </c>
      <c r="AM54" s="174">
        <v>0</v>
      </c>
      <c r="AN54" s="174">
        <v>0</v>
      </c>
      <c r="AO54" s="174">
        <v>258.31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174">
        <v>0</v>
      </c>
      <c r="AW54" s="174">
        <v>0</v>
      </c>
      <c r="AX54" s="174">
        <v>0</v>
      </c>
      <c r="AY54" s="174">
        <v>0</v>
      </c>
    </row>
    <row r="55" spans="1:51">
      <c r="A55" t="s">
        <v>97</v>
      </c>
      <c r="B55" s="174">
        <v>0</v>
      </c>
      <c r="C55" s="174">
        <v>0</v>
      </c>
      <c r="D55" s="174">
        <v>10.95</v>
      </c>
      <c r="E55" s="174">
        <v>0</v>
      </c>
      <c r="F55" s="174">
        <v>0</v>
      </c>
      <c r="G55" s="174">
        <v>18.989999999999998</v>
      </c>
      <c r="H55" s="174">
        <v>0</v>
      </c>
      <c r="I55" s="174">
        <v>0</v>
      </c>
      <c r="J55" s="174">
        <v>23.54</v>
      </c>
      <c r="K55" s="174">
        <v>9.41</v>
      </c>
      <c r="L55" s="174">
        <v>355.96</v>
      </c>
      <c r="M55" s="174">
        <v>0.78</v>
      </c>
      <c r="N55" s="174">
        <v>0.59</v>
      </c>
      <c r="O55" s="174">
        <v>0</v>
      </c>
      <c r="P55" s="174">
        <v>1.33</v>
      </c>
      <c r="Q55" s="174">
        <v>2.79</v>
      </c>
      <c r="R55" s="174">
        <v>6.39</v>
      </c>
      <c r="S55" s="174">
        <v>4.01</v>
      </c>
      <c r="T55" s="174">
        <v>0</v>
      </c>
      <c r="U55" s="174">
        <v>2.09</v>
      </c>
      <c r="V55" s="174">
        <v>6.36</v>
      </c>
      <c r="W55" s="174">
        <v>12.29</v>
      </c>
      <c r="X55" s="174">
        <v>30.74</v>
      </c>
      <c r="Y55" s="174">
        <v>0</v>
      </c>
      <c r="Z55" s="174">
        <v>4.07</v>
      </c>
      <c r="AA55" s="174">
        <v>1.57</v>
      </c>
      <c r="AB55" s="174">
        <v>0</v>
      </c>
      <c r="AC55" s="174">
        <v>12.92</v>
      </c>
      <c r="AD55" s="174">
        <v>0</v>
      </c>
      <c r="AE55" s="174">
        <v>0</v>
      </c>
      <c r="AF55" s="174">
        <v>0</v>
      </c>
      <c r="AG55" s="174">
        <v>21.09</v>
      </c>
      <c r="AH55" s="174">
        <v>0</v>
      </c>
      <c r="AI55" s="174">
        <v>9.64</v>
      </c>
      <c r="AJ55" s="174">
        <v>7.71</v>
      </c>
      <c r="AK55" s="174">
        <v>88.64</v>
      </c>
      <c r="AL55" s="174">
        <v>0</v>
      </c>
      <c r="AM55" s="174">
        <v>0</v>
      </c>
      <c r="AN55" s="174">
        <v>0</v>
      </c>
      <c r="AO55" s="174">
        <v>258.31</v>
      </c>
      <c r="AP55" s="174">
        <v>0</v>
      </c>
      <c r="AQ55" s="174">
        <v>0</v>
      </c>
      <c r="AR55" s="174">
        <v>0</v>
      </c>
      <c r="AS55" s="174">
        <v>0</v>
      </c>
      <c r="AT55" s="174">
        <v>0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</row>
    <row r="56" spans="1:51">
      <c r="A56" t="s">
        <v>98</v>
      </c>
      <c r="B56" s="174">
        <v>0</v>
      </c>
      <c r="C56" s="174">
        <v>0</v>
      </c>
      <c r="D56" s="174">
        <v>10.95</v>
      </c>
      <c r="E56" s="174">
        <v>0</v>
      </c>
      <c r="F56" s="174">
        <v>0</v>
      </c>
      <c r="G56" s="174">
        <v>18.989999999999998</v>
      </c>
      <c r="H56" s="174">
        <v>0</v>
      </c>
      <c r="I56" s="174">
        <v>0</v>
      </c>
      <c r="J56" s="174">
        <v>23.54</v>
      </c>
      <c r="K56" s="174">
        <v>9.41</v>
      </c>
      <c r="L56" s="174">
        <v>355.96</v>
      </c>
      <c r="M56" s="174">
        <v>0.78</v>
      </c>
      <c r="N56" s="174">
        <v>0.59</v>
      </c>
      <c r="O56" s="174">
        <v>0</v>
      </c>
      <c r="P56" s="174">
        <v>1.33</v>
      </c>
      <c r="Q56" s="174">
        <v>2.79</v>
      </c>
      <c r="R56" s="174">
        <v>6.39</v>
      </c>
      <c r="S56" s="174">
        <v>4.01</v>
      </c>
      <c r="T56" s="174">
        <v>0</v>
      </c>
      <c r="U56" s="174">
        <v>2.09</v>
      </c>
      <c r="V56" s="174">
        <v>6.36</v>
      </c>
      <c r="W56" s="174">
        <v>12.29</v>
      </c>
      <c r="X56" s="174">
        <v>30.74</v>
      </c>
      <c r="Y56" s="174">
        <v>0</v>
      </c>
      <c r="Z56" s="174">
        <v>4.07</v>
      </c>
      <c r="AA56" s="174">
        <v>1.57</v>
      </c>
      <c r="AB56" s="174">
        <v>0</v>
      </c>
      <c r="AC56" s="174">
        <v>12.92</v>
      </c>
      <c r="AD56" s="174">
        <v>0</v>
      </c>
      <c r="AE56" s="174">
        <v>0</v>
      </c>
      <c r="AF56" s="174">
        <v>0</v>
      </c>
      <c r="AG56" s="174">
        <v>21.09</v>
      </c>
      <c r="AH56" s="174">
        <v>0</v>
      </c>
      <c r="AI56" s="174">
        <v>9.64</v>
      </c>
      <c r="AJ56" s="174">
        <v>7.71</v>
      </c>
      <c r="AK56" s="174">
        <v>88.64</v>
      </c>
      <c r="AL56" s="174">
        <v>0</v>
      </c>
      <c r="AM56" s="174">
        <v>0</v>
      </c>
      <c r="AN56" s="174">
        <v>0</v>
      </c>
      <c r="AO56" s="174">
        <v>258.31</v>
      </c>
      <c r="AP56" s="174">
        <v>0</v>
      </c>
      <c r="AQ56" s="174">
        <v>0</v>
      </c>
      <c r="AR56" s="174">
        <v>0</v>
      </c>
      <c r="AS56" s="174">
        <v>0</v>
      </c>
      <c r="AT56" s="174">
        <v>0</v>
      </c>
      <c r="AU56" s="174">
        <v>0</v>
      </c>
      <c r="AV56" s="174">
        <v>0</v>
      </c>
      <c r="AW56" s="174">
        <v>0</v>
      </c>
      <c r="AX56" s="174">
        <v>0</v>
      </c>
      <c r="AY56" s="174">
        <v>0</v>
      </c>
    </row>
    <row r="57" spans="1:51">
      <c r="A57" t="s">
        <v>99</v>
      </c>
      <c r="B57" s="174">
        <v>0</v>
      </c>
      <c r="C57" s="174">
        <v>0</v>
      </c>
      <c r="D57" s="174">
        <v>10.95</v>
      </c>
      <c r="E57" s="174">
        <v>0</v>
      </c>
      <c r="F57" s="174">
        <v>0</v>
      </c>
      <c r="G57" s="174">
        <v>18.989999999999998</v>
      </c>
      <c r="H57" s="174">
        <v>0</v>
      </c>
      <c r="I57" s="174">
        <v>0</v>
      </c>
      <c r="J57" s="174">
        <v>23.54</v>
      </c>
      <c r="K57" s="174">
        <v>9.41</v>
      </c>
      <c r="L57" s="174">
        <v>355.96</v>
      </c>
      <c r="M57" s="174">
        <v>0.78</v>
      </c>
      <c r="N57" s="174">
        <v>0.59</v>
      </c>
      <c r="O57" s="174">
        <v>0</v>
      </c>
      <c r="P57" s="174">
        <v>1.33</v>
      </c>
      <c r="Q57" s="174">
        <v>2.79</v>
      </c>
      <c r="R57" s="174">
        <v>6.39</v>
      </c>
      <c r="S57" s="174">
        <v>4.01</v>
      </c>
      <c r="T57" s="174">
        <v>0</v>
      </c>
      <c r="U57" s="174">
        <v>2.09</v>
      </c>
      <c r="V57" s="174">
        <v>6.36</v>
      </c>
      <c r="W57" s="174">
        <v>12.29</v>
      </c>
      <c r="X57" s="174">
        <v>30.74</v>
      </c>
      <c r="Y57" s="174">
        <v>0</v>
      </c>
      <c r="Z57" s="174">
        <v>43.83</v>
      </c>
      <c r="AA57" s="174">
        <v>19.93</v>
      </c>
      <c r="AB57" s="174">
        <v>0</v>
      </c>
      <c r="AC57" s="174">
        <v>12.92</v>
      </c>
      <c r="AD57" s="174">
        <v>0</v>
      </c>
      <c r="AE57" s="174">
        <v>0</v>
      </c>
      <c r="AF57" s="174">
        <v>0</v>
      </c>
      <c r="AG57" s="174">
        <v>21.09</v>
      </c>
      <c r="AH57" s="174">
        <v>0</v>
      </c>
      <c r="AI57" s="174">
        <v>9.64</v>
      </c>
      <c r="AJ57" s="174">
        <v>7.71</v>
      </c>
      <c r="AK57" s="174">
        <v>88.64</v>
      </c>
      <c r="AL57" s="174">
        <v>0</v>
      </c>
      <c r="AM57" s="174">
        <v>0</v>
      </c>
      <c r="AN57" s="174">
        <v>0</v>
      </c>
      <c r="AO57" s="174">
        <v>258.31</v>
      </c>
      <c r="AP57" s="174">
        <v>0</v>
      </c>
      <c r="AQ57" s="174">
        <v>0</v>
      </c>
      <c r="AR57" s="174">
        <v>0</v>
      </c>
      <c r="AS57" s="174">
        <v>0</v>
      </c>
      <c r="AT57" s="174">
        <v>0</v>
      </c>
      <c r="AU57" s="174">
        <v>0</v>
      </c>
      <c r="AV57" s="174">
        <v>0</v>
      </c>
      <c r="AW57" s="174">
        <v>0</v>
      </c>
      <c r="AX57" s="174">
        <v>0</v>
      </c>
      <c r="AY57" s="174">
        <v>0</v>
      </c>
    </row>
    <row r="58" spans="1:51">
      <c r="A58" t="s">
        <v>100</v>
      </c>
      <c r="B58" s="174">
        <v>0</v>
      </c>
      <c r="C58" s="174">
        <v>0</v>
      </c>
      <c r="D58" s="174">
        <v>10.95</v>
      </c>
      <c r="E58" s="174">
        <v>0</v>
      </c>
      <c r="F58" s="174">
        <v>0</v>
      </c>
      <c r="G58" s="174">
        <v>18.989999999999998</v>
      </c>
      <c r="H58" s="174">
        <v>0</v>
      </c>
      <c r="I58" s="174">
        <v>0</v>
      </c>
      <c r="J58" s="174">
        <v>23.54</v>
      </c>
      <c r="K58" s="174">
        <v>9.41</v>
      </c>
      <c r="L58" s="174">
        <v>355.96</v>
      </c>
      <c r="M58" s="174">
        <v>0.78</v>
      </c>
      <c r="N58" s="174">
        <v>0.59</v>
      </c>
      <c r="O58" s="174">
        <v>0</v>
      </c>
      <c r="P58" s="174">
        <v>1.33</v>
      </c>
      <c r="Q58" s="174">
        <v>2.79</v>
      </c>
      <c r="R58" s="174">
        <v>6.39</v>
      </c>
      <c r="S58" s="174">
        <v>4.01</v>
      </c>
      <c r="T58" s="174">
        <v>0</v>
      </c>
      <c r="U58" s="174">
        <v>2.09</v>
      </c>
      <c r="V58" s="174">
        <v>6.36</v>
      </c>
      <c r="W58" s="174">
        <v>12.29</v>
      </c>
      <c r="X58" s="174">
        <v>30.74</v>
      </c>
      <c r="Y58" s="174">
        <v>0</v>
      </c>
      <c r="Z58" s="174">
        <v>43.83</v>
      </c>
      <c r="AA58" s="174">
        <v>19.93</v>
      </c>
      <c r="AB58" s="174">
        <v>0</v>
      </c>
      <c r="AC58" s="174">
        <v>12.92</v>
      </c>
      <c r="AD58" s="174">
        <v>0</v>
      </c>
      <c r="AE58" s="174">
        <v>0</v>
      </c>
      <c r="AF58" s="174">
        <v>0</v>
      </c>
      <c r="AG58" s="174">
        <v>21.09</v>
      </c>
      <c r="AH58" s="174">
        <v>0</v>
      </c>
      <c r="AI58" s="174">
        <v>9.64</v>
      </c>
      <c r="AJ58" s="174">
        <v>7.71</v>
      </c>
      <c r="AK58" s="174">
        <v>88.64</v>
      </c>
      <c r="AL58" s="174">
        <v>0</v>
      </c>
      <c r="AM58" s="174">
        <v>0</v>
      </c>
      <c r="AN58" s="174">
        <v>0</v>
      </c>
      <c r="AO58" s="174">
        <v>258.31</v>
      </c>
      <c r="AP58" s="174">
        <v>0</v>
      </c>
      <c r="AQ58" s="174">
        <v>0</v>
      </c>
      <c r="AR58" s="174">
        <v>0</v>
      </c>
      <c r="AS58" s="174">
        <v>0</v>
      </c>
      <c r="AT58" s="174">
        <v>0</v>
      </c>
      <c r="AU58" s="174">
        <v>0</v>
      </c>
      <c r="AV58" s="174">
        <v>0</v>
      </c>
      <c r="AW58" s="174">
        <v>0</v>
      </c>
      <c r="AX58" s="174">
        <v>0</v>
      </c>
      <c r="AY58" s="174">
        <v>0</v>
      </c>
    </row>
    <row r="59" spans="1:51">
      <c r="A59" t="s">
        <v>101</v>
      </c>
      <c r="B59" s="174">
        <v>0</v>
      </c>
      <c r="C59" s="174">
        <v>0</v>
      </c>
      <c r="D59" s="174">
        <v>10.95</v>
      </c>
      <c r="E59" s="174">
        <v>0</v>
      </c>
      <c r="F59" s="174">
        <v>0</v>
      </c>
      <c r="G59" s="174">
        <v>18.989999999999998</v>
      </c>
      <c r="H59" s="174">
        <v>0</v>
      </c>
      <c r="I59" s="174">
        <v>0</v>
      </c>
      <c r="J59" s="174">
        <v>23.54</v>
      </c>
      <c r="K59" s="174">
        <v>9.41</v>
      </c>
      <c r="L59" s="174">
        <v>355.96</v>
      </c>
      <c r="M59" s="174">
        <v>0.78</v>
      </c>
      <c r="N59" s="174">
        <v>0.59</v>
      </c>
      <c r="O59" s="174">
        <v>0</v>
      </c>
      <c r="P59" s="174">
        <v>1.33</v>
      </c>
      <c r="Q59" s="174">
        <v>2.79</v>
      </c>
      <c r="R59" s="174">
        <v>6.4</v>
      </c>
      <c r="S59" s="174">
        <v>4.01</v>
      </c>
      <c r="T59" s="174">
        <v>0</v>
      </c>
      <c r="U59" s="174">
        <v>2.09</v>
      </c>
      <c r="V59" s="174">
        <v>6.36</v>
      </c>
      <c r="W59" s="174">
        <v>12.29</v>
      </c>
      <c r="X59" s="174">
        <v>30.74</v>
      </c>
      <c r="Y59" s="174">
        <v>0</v>
      </c>
      <c r="Z59" s="174">
        <v>43.35</v>
      </c>
      <c r="AA59" s="174">
        <v>19.850000000000001</v>
      </c>
      <c r="AB59" s="174">
        <v>0</v>
      </c>
      <c r="AC59" s="174">
        <v>12.92</v>
      </c>
      <c r="AD59" s="174">
        <v>0</v>
      </c>
      <c r="AE59" s="174">
        <v>0</v>
      </c>
      <c r="AF59" s="174">
        <v>0</v>
      </c>
      <c r="AG59" s="174">
        <v>21.09</v>
      </c>
      <c r="AH59" s="174">
        <v>0</v>
      </c>
      <c r="AI59" s="174">
        <v>9.64</v>
      </c>
      <c r="AJ59" s="174">
        <v>7.71</v>
      </c>
      <c r="AK59" s="174">
        <v>88.64</v>
      </c>
      <c r="AL59" s="174">
        <v>0</v>
      </c>
      <c r="AM59" s="174">
        <v>0</v>
      </c>
      <c r="AN59" s="174">
        <v>0</v>
      </c>
      <c r="AO59" s="174">
        <v>258.31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</row>
    <row r="60" spans="1:51">
      <c r="A60" t="s">
        <v>102</v>
      </c>
      <c r="B60" s="174">
        <v>0</v>
      </c>
      <c r="C60" s="174">
        <v>0</v>
      </c>
      <c r="D60" s="174">
        <v>10.95</v>
      </c>
      <c r="E60" s="174">
        <v>0</v>
      </c>
      <c r="F60" s="174">
        <v>0</v>
      </c>
      <c r="G60" s="174">
        <v>18.989999999999998</v>
      </c>
      <c r="H60" s="174">
        <v>0</v>
      </c>
      <c r="I60" s="174">
        <v>0</v>
      </c>
      <c r="J60" s="174">
        <v>23.54</v>
      </c>
      <c r="K60" s="174">
        <v>9.41</v>
      </c>
      <c r="L60" s="174">
        <v>355.96</v>
      </c>
      <c r="M60" s="174">
        <v>0.78</v>
      </c>
      <c r="N60" s="174">
        <v>0.59</v>
      </c>
      <c r="O60" s="174">
        <v>0</v>
      </c>
      <c r="P60" s="174">
        <v>1.33</v>
      </c>
      <c r="Q60" s="174">
        <v>2.79</v>
      </c>
      <c r="R60" s="174">
        <v>6.42</v>
      </c>
      <c r="S60" s="174">
        <v>4.01</v>
      </c>
      <c r="T60" s="174">
        <v>0</v>
      </c>
      <c r="U60" s="174">
        <v>2.09</v>
      </c>
      <c r="V60" s="174">
        <v>6.36</v>
      </c>
      <c r="W60" s="174">
        <v>12.29</v>
      </c>
      <c r="X60" s="174">
        <v>30.74</v>
      </c>
      <c r="Y60" s="174">
        <v>0</v>
      </c>
      <c r="Z60" s="174">
        <v>43.35</v>
      </c>
      <c r="AA60" s="174">
        <v>19.850000000000001</v>
      </c>
      <c r="AB60" s="174">
        <v>0</v>
      </c>
      <c r="AC60" s="174">
        <v>12.92</v>
      </c>
      <c r="AD60" s="174">
        <v>0</v>
      </c>
      <c r="AE60" s="174">
        <v>0</v>
      </c>
      <c r="AF60" s="174">
        <v>0</v>
      </c>
      <c r="AG60" s="174">
        <v>21.09</v>
      </c>
      <c r="AH60" s="174">
        <v>0</v>
      </c>
      <c r="AI60" s="174">
        <v>9.64</v>
      </c>
      <c r="AJ60" s="174">
        <v>7.71</v>
      </c>
      <c r="AK60" s="174">
        <v>88.64</v>
      </c>
      <c r="AL60" s="174">
        <v>0</v>
      </c>
      <c r="AM60" s="174">
        <v>0</v>
      </c>
      <c r="AN60" s="174">
        <v>0</v>
      </c>
      <c r="AO60" s="174">
        <v>258.31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</row>
    <row r="61" spans="1:51">
      <c r="A61" t="s">
        <v>103</v>
      </c>
      <c r="B61" s="174">
        <v>0</v>
      </c>
      <c r="C61" s="174">
        <v>0</v>
      </c>
      <c r="D61" s="174">
        <v>10.95</v>
      </c>
      <c r="E61" s="174">
        <v>0</v>
      </c>
      <c r="F61" s="174">
        <v>0</v>
      </c>
      <c r="G61" s="174">
        <v>18.989999999999998</v>
      </c>
      <c r="H61" s="174">
        <v>0</v>
      </c>
      <c r="I61" s="174">
        <v>0</v>
      </c>
      <c r="J61" s="174">
        <v>23.54</v>
      </c>
      <c r="K61" s="174">
        <v>9.41</v>
      </c>
      <c r="L61" s="174">
        <v>355.96</v>
      </c>
      <c r="M61" s="174">
        <v>0.78</v>
      </c>
      <c r="N61" s="174">
        <v>0.59</v>
      </c>
      <c r="O61" s="174">
        <v>0</v>
      </c>
      <c r="P61" s="174">
        <v>1.33</v>
      </c>
      <c r="Q61" s="174">
        <v>2.79</v>
      </c>
      <c r="R61" s="174">
        <v>6.42</v>
      </c>
      <c r="S61" s="174">
        <v>4.01</v>
      </c>
      <c r="T61" s="174">
        <v>0</v>
      </c>
      <c r="U61" s="174">
        <v>2.09</v>
      </c>
      <c r="V61" s="174">
        <v>6.36</v>
      </c>
      <c r="W61" s="174">
        <v>12.29</v>
      </c>
      <c r="X61" s="174">
        <v>30.74</v>
      </c>
      <c r="Y61" s="174">
        <v>0</v>
      </c>
      <c r="Z61" s="174">
        <v>43.83</v>
      </c>
      <c r="AA61" s="174">
        <v>19.93</v>
      </c>
      <c r="AB61" s="174">
        <v>0</v>
      </c>
      <c r="AC61" s="174">
        <v>12.92</v>
      </c>
      <c r="AD61" s="174">
        <v>0</v>
      </c>
      <c r="AE61" s="174">
        <v>0</v>
      </c>
      <c r="AF61" s="174">
        <v>0</v>
      </c>
      <c r="AG61" s="174">
        <v>21.09</v>
      </c>
      <c r="AH61" s="174">
        <v>0</v>
      </c>
      <c r="AI61" s="174">
        <v>9.64</v>
      </c>
      <c r="AJ61" s="174">
        <v>7.71</v>
      </c>
      <c r="AK61" s="174">
        <v>88.64</v>
      </c>
      <c r="AL61" s="174">
        <v>0</v>
      </c>
      <c r="AM61" s="174">
        <v>0</v>
      </c>
      <c r="AN61" s="174">
        <v>0</v>
      </c>
      <c r="AO61" s="174">
        <v>258.31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</row>
    <row r="62" spans="1:51">
      <c r="A62" t="s">
        <v>104</v>
      </c>
      <c r="B62" s="174">
        <v>0</v>
      </c>
      <c r="C62" s="174">
        <v>0</v>
      </c>
      <c r="D62" s="174">
        <v>10.95</v>
      </c>
      <c r="E62" s="174">
        <v>0</v>
      </c>
      <c r="F62" s="174">
        <v>0</v>
      </c>
      <c r="G62" s="174">
        <v>18.989999999999998</v>
      </c>
      <c r="H62" s="174">
        <v>0</v>
      </c>
      <c r="I62" s="174">
        <v>0</v>
      </c>
      <c r="J62" s="174">
        <v>23.54</v>
      </c>
      <c r="K62" s="174">
        <v>9.41</v>
      </c>
      <c r="L62" s="174">
        <v>355.96</v>
      </c>
      <c r="M62" s="174">
        <v>0.78</v>
      </c>
      <c r="N62" s="174">
        <v>0.59</v>
      </c>
      <c r="O62" s="174">
        <v>0</v>
      </c>
      <c r="P62" s="174">
        <v>1.33</v>
      </c>
      <c r="Q62" s="174">
        <v>2.79</v>
      </c>
      <c r="R62" s="174">
        <v>6.42</v>
      </c>
      <c r="S62" s="174">
        <v>4.01</v>
      </c>
      <c r="T62" s="174">
        <v>0</v>
      </c>
      <c r="U62" s="174">
        <v>2.09</v>
      </c>
      <c r="V62" s="174">
        <v>6.36</v>
      </c>
      <c r="W62" s="174">
        <v>12.29</v>
      </c>
      <c r="X62" s="174">
        <v>30.74</v>
      </c>
      <c r="Y62" s="174">
        <v>0</v>
      </c>
      <c r="Z62" s="174">
        <v>43.83</v>
      </c>
      <c r="AA62" s="174">
        <v>19.93</v>
      </c>
      <c r="AB62" s="174">
        <v>0</v>
      </c>
      <c r="AC62" s="174">
        <v>12.92</v>
      </c>
      <c r="AD62" s="174">
        <v>0</v>
      </c>
      <c r="AE62" s="174">
        <v>0</v>
      </c>
      <c r="AF62" s="174">
        <v>0</v>
      </c>
      <c r="AG62" s="174">
        <v>21.09</v>
      </c>
      <c r="AH62" s="174">
        <v>0</v>
      </c>
      <c r="AI62" s="174">
        <v>9.64</v>
      </c>
      <c r="AJ62" s="174">
        <v>7.71</v>
      </c>
      <c r="AK62" s="174">
        <v>88.64</v>
      </c>
      <c r="AL62" s="174">
        <v>0</v>
      </c>
      <c r="AM62" s="174">
        <v>0</v>
      </c>
      <c r="AN62" s="174">
        <v>0</v>
      </c>
      <c r="AO62" s="174">
        <v>258.31</v>
      </c>
      <c r="AP62" s="174">
        <v>0</v>
      </c>
      <c r="AQ62" s="174">
        <v>0</v>
      </c>
      <c r="AR62" s="174">
        <v>0</v>
      </c>
      <c r="AS62" s="174">
        <v>0</v>
      </c>
      <c r="AT62" s="174">
        <v>0</v>
      </c>
      <c r="AU62" s="174">
        <v>0</v>
      </c>
      <c r="AV62" s="174">
        <v>0</v>
      </c>
      <c r="AW62" s="174">
        <v>0</v>
      </c>
      <c r="AX62" s="174">
        <v>0</v>
      </c>
      <c r="AY62" s="174">
        <v>0</v>
      </c>
    </row>
    <row r="63" spans="1:51">
      <c r="A63" t="s">
        <v>105</v>
      </c>
      <c r="B63" s="174">
        <v>0</v>
      </c>
      <c r="C63" s="174">
        <v>0</v>
      </c>
      <c r="D63" s="174">
        <v>10.95</v>
      </c>
      <c r="E63" s="174">
        <v>0</v>
      </c>
      <c r="F63" s="174">
        <v>0</v>
      </c>
      <c r="G63" s="174">
        <v>18.989999999999998</v>
      </c>
      <c r="H63" s="174">
        <v>0</v>
      </c>
      <c r="I63" s="174">
        <v>0</v>
      </c>
      <c r="J63" s="174">
        <v>23.54</v>
      </c>
      <c r="K63" s="174">
        <v>9.41</v>
      </c>
      <c r="L63" s="174">
        <v>288.24</v>
      </c>
      <c r="M63" s="174">
        <v>0.78</v>
      </c>
      <c r="N63" s="174">
        <v>0.59</v>
      </c>
      <c r="O63" s="174">
        <v>0</v>
      </c>
      <c r="P63" s="174">
        <v>1.33</v>
      </c>
      <c r="Q63" s="174">
        <v>2.79</v>
      </c>
      <c r="R63" s="174">
        <v>0.11</v>
      </c>
      <c r="S63" s="174">
        <v>4.01</v>
      </c>
      <c r="T63" s="174">
        <v>0</v>
      </c>
      <c r="U63" s="174">
        <v>2.09</v>
      </c>
      <c r="V63" s="174">
        <v>0.2</v>
      </c>
      <c r="W63" s="174">
        <v>0.46</v>
      </c>
      <c r="X63" s="174">
        <v>8.74</v>
      </c>
      <c r="Y63" s="174">
        <v>0</v>
      </c>
      <c r="Z63" s="174">
        <v>2.52</v>
      </c>
      <c r="AA63" s="174">
        <v>0.9</v>
      </c>
      <c r="AB63" s="174">
        <v>0</v>
      </c>
      <c r="AC63" s="174">
        <v>12.92</v>
      </c>
      <c r="AD63" s="174">
        <v>0</v>
      </c>
      <c r="AE63" s="174">
        <v>0</v>
      </c>
      <c r="AF63" s="174">
        <v>0</v>
      </c>
      <c r="AG63" s="174">
        <v>21.09</v>
      </c>
      <c r="AH63" s="174">
        <v>0</v>
      </c>
      <c r="AI63" s="174">
        <v>9.64</v>
      </c>
      <c r="AJ63" s="174">
        <v>7.71</v>
      </c>
      <c r="AK63" s="174">
        <v>88.64</v>
      </c>
      <c r="AL63" s="174">
        <v>0</v>
      </c>
      <c r="AM63" s="174">
        <v>0</v>
      </c>
      <c r="AN63" s="174">
        <v>0</v>
      </c>
      <c r="AO63" s="174">
        <v>258.31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</row>
    <row r="64" spans="1:51">
      <c r="A64" t="s">
        <v>106</v>
      </c>
      <c r="B64" s="174">
        <v>0</v>
      </c>
      <c r="C64" s="174">
        <v>0</v>
      </c>
      <c r="D64" s="174">
        <v>10.95</v>
      </c>
      <c r="E64" s="174">
        <v>0</v>
      </c>
      <c r="F64" s="174">
        <v>0</v>
      </c>
      <c r="G64" s="174">
        <v>18.989999999999998</v>
      </c>
      <c r="H64" s="174">
        <v>0</v>
      </c>
      <c r="I64" s="174">
        <v>0</v>
      </c>
      <c r="J64" s="174">
        <v>23.54</v>
      </c>
      <c r="K64" s="174">
        <v>9.41</v>
      </c>
      <c r="L64" s="174">
        <v>288.24</v>
      </c>
      <c r="M64" s="174">
        <v>0.78</v>
      </c>
      <c r="N64" s="174">
        <v>0.59</v>
      </c>
      <c r="O64" s="174">
        <v>0</v>
      </c>
      <c r="P64" s="174">
        <v>1.33</v>
      </c>
      <c r="Q64" s="174">
        <v>2.79</v>
      </c>
      <c r="R64" s="174">
        <v>0.11</v>
      </c>
      <c r="S64" s="174">
        <v>4.01</v>
      </c>
      <c r="T64" s="174">
        <v>0</v>
      </c>
      <c r="U64" s="174">
        <v>2.09</v>
      </c>
      <c r="V64" s="174">
        <v>0.2</v>
      </c>
      <c r="W64" s="174">
        <v>0.46</v>
      </c>
      <c r="X64" s="174">
        <v>1.47</v>
      </c>
      <c r="Y64" s="174">
        <v>0</v>
      </c>
      <c r="Z64" s="174">
        <v>2.52</v>
      </c>
      <c r="AA64" s="174">
        <v>0.9</v>
      </c>
      <c r="AB64" s="174">
        <v>0</v>
      </c>
      <c r="AC64" s="174">
        <v>12.92</v>
      </c>
      <c r="AD64" s="174">
        <v>0</v>
      </c>
      <c r="AE64" s="174">
        <v>0</v>
      </c>
      <c r="AF64" s="174">
        <v>0</v>
      </c>
      <c r="AG64" s="174">
        <v>21.09</v>
      </c>
      <c r="AH64" s="174">
        <v>0</v>
      </c>
      <c r="AI64" s="174">
        <v>9.64</v>
      </c>
      <c r="AJ64" s="174">
        <v>7.71</v>
      </c>
      <c r="AK64" s="174">
        <v>88.64</v>
      </c>
      <c r="AL64" s="174">
        <v>0</v>
      </c>
      <c r="AM64" s="174">
        <v>0</v>
      </c>
      <c r="AN64" s="174">
        <v>0</v>
      </c>
      <c r="AO64" s="174">
        <v>258.31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</row>
    <row r="65" spans="1:51">
      <c r="A65" t="s">
        <v>107</v>
      </c>
      <c r="B65" s="174">
        <v>0</v>
      </c>
      <c r="C65" s="174">
        <v>0</v>
      </c>
      <c r="D65" s="174">
        <v>10.95</v>
      </c>
      <c r="E65" s="174">
        <v>0</v>
      </c>
      <c r="F65" s="174">
        <v>0</v>
      </c>
      <c r="G65" s="174">
        <v>18.989999999999998</v>
      </c>
      <c r="H65" s="174">
        <v>0</v>
      </c>
      <c r="I65" s="174">
        <v>0</v>
      </c>
      <c r="J65" s="174">
        <v>23.54</v>
      </c>
      <c r="K65" s="174">
        <v>9.41</v>
      </c>
      <c r="L65" s="174">
        <v>288.24</v>
      </c>
      <c r="M65" s="174">
        <v>0.78</v>
      </c>
      <c r="N65" s="174">
        <v>0.59</v>
      </c>
      <c r="O65" s="174">
        <v>0</v>
      </c>
      <c r="P65" s="174">
        <v>1.33</v>
      </c>
      <c r="Q65" s="174">
        <v>2.79</v>
      </c>
      <c r="R65" s="174">
        <v>0.11</v>
      </c>
      <c r="S65" s="174">
        <v>4.01</v>
      </c>
      <c r="T65" s="174">
        <v>0</v>
      </c>
      <c r="U65" s="174">
        <v>2.09</v>
      </c>
      <c r="V65" s="174">
        <v>0.2</v>
      </c>
      <c r="W65" s="174">
        <v>0.46</v>
      </c>
      <c r="X65" s="174">
        <v>1.47</v>
      </c>
      <c r="Y65" s="174">
        <v>0</v>
      </c>
      <c r="Z65" s="174">
        <v>2.52</v>
      </c>
      <c r="AA65" s="174">
        <v>0.9</v>
      </c>
      <c r="AB65" s="174">
        <v>0</v>
      </c>
      <c r="AC65" s="174">
        <v>12.92</v>
      </c>
      <c r="AD65" s="174">
        <v>0</v>
      </c>
      <c r="AE65" s="174">
        <v>0</v>
      </c>
      <c r="AF65" s="174">
        <v>0</v>
      </c>
      <c r="AG65" s="174">
        <v>21.09</v>
      </c>
      <c r="AH65" s="174">
        <v>0</v>
      </c>
      <c r="AI65" s="174">
        <v>9.64</v>
      </c>
      <c r="AJ65" s="174">
        <v>7.71</v>
      </c>
      <c r="AK65" s="174">
        <v>88.64</v>
      </c>
      <c r="AL65" s="174">
        <v>0</v>
      </c>
      <c r="AM65" s="174">
        <v>0</v>
      </c>
      <c r="AN65" s="174">
        <v>0</v>
      </c>
      <c r="AO65" s="174">
        <v>258.31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</row>
    <row r="66" spans="1:51">
      <c r="A66" t="s">
        <v>108</v>
      </c>
      <c r="B66" s="174">
        <v>0</v>
      </c>
      <c r="C66" s="174">
        <v>0</v>
      </c>
      <c r="D66" s="174">
        <v>10.95</v>
      </c>
      <c r="E66" s="174">
        <v>0</v>
      </c>
      <c r="F66" s="174">
        <v>0</v>
      </c>
      <c r="G66" s="174">
        <v>18.989999999999998</v>
      </c>
      <c r="H66" s="174">
        <v>0</v>
      </c>
      <c r="I66" s="174">
        <v>0</v>
      </c>
      <c r="J66" s="174">
        <v>23.54</v>
      </c>
      <c r="K66" s="174">
        <v>9.41</v>
      </c>
      <c r="L66" s="174">
        <v>288.24</v>
      </c>
      <c r="M66" s="174">
        <v>0.78</v>
      </c>
      <c r="N66" s="174">
        <v>0.59</v>
      </c>
      <c r="O66" s="174">
        <v>0</v>
      </c>
      <c r="P66" s="174">
        <v>1.33</v>
      </c>
      <c r="Q66" s="174">
        <v>2.79</v>
      </c>
      <c r="R66" s="174">
        <v>0.11</v>
      </c>
      <c r="S66" s="174">
        <v>4.01</v>
      </c>
      <c r="T66" s="174">
        <v>0</v>
      </c>
      <c r="U66" s="174">
        <v>2.09</v>
      </c>
      <c r="V66" s="174">
        <v>0.2</v>
      </c>
      <c r="W66" s="174">
        <v>0.46</v>
      </c>
      <c r="X66" s="174">
        <v>1.47</v>
      </c>
      <c r="Y66" s="174">
        <v>0</v>
      </c>
      <c r="Z66" s="174">
        <v>2.52</v>
      </c>
      <c r="AA66" s="174">
        <v>0.9</v>
      </c>
      <c r="AB66" s="174">
        <v>0</v>
      </c>
      <c r="AC66" s="174">
        <v>12.92</v>
      </c>
      <c r="AD66" s="174">
        <v>0</v>
      </c>
      <c r="AE66" s="174">
        <v>0</v>
      </c>
      <c r="AF66" s="174">
        <v>0</v>
      </c>
      <c r="AG66" s="174">
        <v>21.09</v>
      </c>
      <c r="AH66" s="174">
        <v>0</v>
      </c>
      <c r="AI66" s="174">
        <v>9.64</v>
      </c>
      <c r="AJ66" s="174">
        <v>7.71</v>
      </c>
      <c r="AK66" s="174">
        <v>88.64</v>
      </c>
      <c r="AL66" s="174">
        <v>0</v>
      </c>
      <c r="AM66" s="174">
        <v>0</v>
      </c>
      <c r="AN66" s="174">
        <v>0</v>
      </c>
      <c r="AO66" s="174">
        <v>258.31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</row>
    <row r="67" spans="1:51">
      <c r="A67" t="s">
        <v>109</v>
      </c>
      <c r="B67" s="174">
        <v>0</v>
      </c>
      <c r="C67" s="174">
        <v>0</v>
      </c>
      <c r="D67" s="174">
        <v>10.95</v>
      </c>
      <c r="E67" s="174">
        <v>0</v>
      </c>
      <c r="F67" s="174">
        <v>0</v>
      </c>
      <c r="G67" s="174">
        <v>18.989999999999998</v>
      </c>
      <c r="H67" s="174">
        <v>0</v>
      </c>
      <c r="I67" s="174">
        <v>0</v>
      </c>
      <c r="J67" s="174">
        <v>23.54</v>
      </c>
      <c r="K67" s="174">
        <v>9.41</v>
      </c>
      <c r="L67" s="174">
        <v>288.23</v>
      </c>
      <c r="M67" s="174">
        <v>0.78</v>
      </c>
      <c r="N67" s="174">
        <v>0.59</v>
      </c>
      <c r="O67" s="174">
        <v>0</v>
      </c>
      <c r="P67" s="174">
        <v>1.33</v>
      </c>
      <c r="Q67" s="174">
        <v>5.84</v>
      </c>
      <c r="R67" s="174">
        <v>0.42</v>
      </c>
      <c r="S67" s="174">
        <v>8.1</v>
      </c>
      <c r="T67" s="174">
        <v>0</v>
      </c>
      <c r="U67" s="174">
        <v>2.09</v>
      </c>
      <c r="V67" s="174">
        <v>1.36</v>
      </c>
      <c r="W67" s="174">
        <v>2.72</v>
      </c>
      <c r="X67" s="174">
        <v>1.47</v>
      </c>
      <c r="Y67" s="174">
        <v>0</v>
      </c>
      <c r="Z67" s="174">
        <v>2.52</v>
      </c>
      <c r="AA67" s="174">
        <v>0.9</v>
      </c>
      <c r="AB67" s="174">
        <v>0</v>
      </c>
      <c r="AC67" s="174">
        <v>12.92</v>
      </c>
      <c r="AD67" s="174">
        <v>0</v>
      </c>
      <c r="AE67" s="174">
        <v>0</v>
      </c>
      <c r="AF67" s="174">
        <v>0</v>
      </c>
      <c r="AG67" s="174">
        <v>21.09</v>
      </c>
      <c r="AH67" s="174">
        <v>0</v>
      </c>
      <c r="AI67" s="174">
        <v>9.64</v>
      </c>
      <c r="AJ67" s="174">
        <v>7.71</v>
      </c>
      <c r="AK67" s="174">
        <v>88.64</v>
      </c>
      <c r="AL67" s="174">
        <v>0</v>
      </c>
      <c r="AM67" s="174">
        <v>0</v>
      </c>
      <c r="AN67" s="174">
        <v>0</v>
      </c>
      <c r="AO67" s="174">
        <v>258.31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</row>
    <row r="68" spans="1:51">
      <c r="A68" t="s">
        <v>110</v>
      </c>
      <c r="B68" s="174">
        <v>0</v>
      </c>
      <c r="C68" s="174">
        <v>0</v>
      </c>
      <c r="D68" s="174">
        <v>10.95</v>
      </c>
      <c r="E68" s="174">
        <v>0</v>
      </c>
      <c r="F68" s="174">
        <v>0</v>
      </c>
      <c r="G68" s="174">
        <v>18.989999999999998</v>
      </c>
      <c r="H68" s="174">
        <v>0</v>
      </c>
      <c r="I68" s="174">
        <v>0</v>
      </c>
      <c r="J68" s="174">
        <v>23.54</v>
      </c>
      <c r="K68" s="174">
        <v>9.41</v>
      </c>
      <c r="L68" s="174">
        <v>288.23</v>
      </c>
      <c r="M68" s="174">
        <v>0.78</v>
      </c>
      <c r="N68" s="174">
        <v>0.59</v>
      </c>
      <c r="O68" s="174">
        <v>0</v>
      </c>
      <c r="P68" s="174">
        <v>1.33</v>
      </c>
      <c r="Q68" s="174">
        <v>5.84</v>
      </c>
      <c r="R68" s="174">
        <v>0.42</v>
      </c>
      <c r="S68" s="174">
        <v>8.1</v>
      </c>
      <c r="T68" s="174">
        <v>0</v>
      </c>
      <c r="U68" s="174">
        <v>2.09</v>
      </c>
      <c r="V68" s="174">
        <v>0.28000000000000003</v>
      </c>
      <c r="W68" s="174">
        <v>0.51</v>
      </c>
      <c r="X68" s="174">
        <v>1.47</v>
      </c>
      <c r="Y68" s="174">
        <v>0</v>
      </c>
      <c r="Z68" s="174">
        <v>2.52</v>
      </c>
      <c r="AA68" s="174">
        <v>0.9</v>
      </c>
      <c r="AB68" s="174">
        <v>0</v>
      </c>
      <c r="AC68" s="174">
        <v>12.92</v>
      </c>
      <c r="AD68" s="174">
        <v>0</v>
      </c>
      <c r="AE68" s="174">
        <v>0</v>
      </c>
      <c r="AF68" s="174">
        <v>0</v>
      </c>
      <c r="AG68" s="174">
        <v>21.09</v>
      </c>
      <c r="AH68" s="174">
        <v>0</v>
      </c>
      <c r="AI68" s="174">
        <v>9.64</v>
      </c>
      <c r="AJ68" s="174">
        <v>7.71</v>
      </c>
      <c r="AK68" s="174">
        <v>88.64</v>
      </c>
      <c r="AL68" s="174">
        <v>0</v>
      </c>
      <c r="AM68" s="174">
        <v>0</v>
      </c>
      <c r="AN68" s="174">
        <v>0</v>
      </c>
      <c r="AO68" s="174">
        <v>258.31</v>
      </c>
      <c r="AP68" s="174">
        <v>0</v>
      </c>
      <c r="AQ68" s="174">
        <v>0</v>
      </c>
      <c r="AR68" s="174">
        <v>0</v>
      </c>
      <c r="AS68" s="174">
        <v>0</v>
      </c>
      <c r="AT68" s="174">
        <v>0</v>
      </c>
      <c r="AU68" s="174">
        <v>0</v>
      </c>
      <c r="AV68" s="174">
        <v>0</v>
      </c>
      <c r="AW68" s="174">
        <v>0</v>
      </c>
      <c r="AX68" s="174">
        <v>0</v>
      </c>
      <c r="AY68" s="174">
        <v>0</v>
      </c>
    </row>
    <row r="69" spans="1:51">
      <c r="A69" t="s">
        <v>111</v>
      </c>
      <c r="B69" s="174">
        <v>0</v>
      </c>
      <c r="C69" s="174">
        <v>0</v>
      </c>
      <c r="D69" s="174">
        <v>10.95</v>
      </c>
      <c r="E69" s="174">
        <v>0</v>
      </c>
      <c r="F69" s="174">
        <v>0</v>
      </c>
      <c r="G69" s="174">
        <v>18.989999999999998</v>
      </c>
      <c r="H69" s="174">
        <v>0</v>
      </c>
      <c r="I69" s="174">
        <v>0</v>
      </c>
      <c r="J69" s="174">
        <v>23.54</v>
      </c>
      <c r="K69" s="174">
        <v>9.41</v>
      </c>
      <c r="L69" s="174">
        <v>288.24</v>
      </c>
      <c r="M69" s="174">
        <v>0.78</v>
      </c>
      <c r="N69" s="174">
        <v>0.59</v>
      </c>
      <c r="O69" s="174">
        <v>0</v>
      </c>
      <c r="P69" s="174">
        <v>1.33</v>
      </c>
      <c r="Q69" s="174">
        <v>3.26</v>
      </c>
      <c r="R69" s="174">
        <v>0.42</v>
      </c>
      <c r="S69" s="174">
        <v>4.45</v>
      </c>
      <c r="T69" s="174">
        <v>0</v>
      </c>
      <c r="U69" s="174">
        <v>2.09</v>
      </c>
      <c r="V69" s="174">
        <v>0.21</v>
      </c>
      <c r="W69" s="174">
        <v>0.45</v>
      </c>
      <c r="X69" s="174">
        <v>1.47</v>
      </c>
      <c r="Y69" s="174">
        <v>0</v>
      </c>
      <c r="Z69" s="174">
        <v>2.52</v>
      </c>
      <c r="AA69" s="174">
        <v>0.9</v>
      </c>
      <c r="AB69" s="174">
        <v>0</v>
      </c>
      <c r="AC69" s="174">
        <v>12.92</v>
      </c>
      <c r="AD69" s="174">
        <v>0</v>
      </c>
      <c r="AE69" s="174">
        <v>0</v>
      </c>
      <c r="AF69" s="174">
        <v>0</v>
      </c>
      <c r="AG69" s="174">
        <v>21.09</v>
      </c>
      <c r="AH69" s="174">
        <v>0</v>
      </c>
      <c r="AI69" s="174">
        <v>9.64</v>
      </c>
      <c r="AJ69" s="174">
        <v>7.71</v>
      </c>
      <c r="AK69" s="174">
        <v>88.64</v>
      </c>
      <c r="AL69" s="174">
        <v>0</v>
      </c>
      <c r="AM69" s="174">
        <v>0</v>
      </c>
      <c r="AN69" s="174">
        <v>0</v>
      </c>
      <c r="AO69" s="174">
        <v>258.31</v>
      </c>
      <c r="AP69" s="174">
        <v>0</v>
      </c>
      <c r="AQ69" s="174">
        <v>0</v>
      </c>
      <c r="AR69" s="174">
        <v>0</v>
      </c>
      <c r="AS69" s="174">
        <v>0</v>
      </c>
      <c r="AT69" s="174">
        <v>0</v>
      </c>
      <c r="AU69" s="174">
        <v>0</v>
      </c>
      <c r="AV69" s="174">
        <v>0</v>
      </c>
      <c r="AW69" s="174">
        <v>0</v>
      </c>
      <c r="AX69" s="174">
        <v>0</v>
      </c>
      <c r="AY69" s="174">
        <v>0</v>
      </c>
    </row>
    <row r="70" spans="1:51">
      <c r="A70" t="s">
        <v>112</v>
      </c>
      <c r="B70" s="174">
        <v>0</v>
      </c>
      <c r="C70" s="174">
        <v>0</v>
      </c>
      <c r="D70" s="174">
        <v>10.95</v>
      </c>
      <c r="E70" s="174">
        <v>0</v>
      </c>
      <c r="F70" s="174">
        <v>0</v>
      </c>
      <c r="G70" s="174">
        <v>18.989999999999998</v>
      </c>
      <c r="H70" s="174">
        <v>0</v>
      </c>
      <c r="I70" s="174">
        <v>0</v>
      </c>
      <c r="J70" s="174">
        <v>23.54</v>
      </c>
      <c r="K70" s="174">
        <v>9.41</v>
      </c>
      <c r="L70" s="174">
        <v>288.24</v>
      </c>
      <c r="M70" s="174">
        <v>0.78</v>
      </c>
      <c r="N70" s="174">
        <v>0.59</v>
      </c>
      <c r="O70" s="174">
        <v>0</v>
      </c>
      <c r="P70" s="174">
        <v>1.33</v>
      </c>
      <c r="Q70" s="174">
        <v>3.26</v>
      </c>
      <c r="R70" s="174">
        <v>0.42</v>
      </c>
      <c r="S70" s="174">
        <v>4.45</v>
      </c>
      <c r="T70" s="174">
        <v>0</v>
      </c>
      <c r="U70" s="174">
        <v>2.09</v>
      </c>
      <c r="V70" s="174">
        <v>0.21</v>
      </c>
      <c r="W70" s="174">
        <v>0.45</v>
      </c>
      <c r="X70" s="174">
        <v>1.47</v>
      </c>
      <c r="Y70" s="174">
        <v>0</v>
      </c>
      <c r="Z70" s="174">
        <v>2.52</v>
      </c>
      <c r="AA70" s="174">
        <v>0.9</v>
      </c>
      <c r="AB70" s="174">
        <v>0</v>
      </c>
      <c r="AC70" s="174">
        <v>12.92</v>
      </c>
      <c r="AD70" s="174">
        <v>0</v>
      </c>
      <c r="AE70" s="174">
        <v>0</v>
      </c>
      <c r="AF70" s="174">
        <v>0</v>
      </c>
      <c r="AG70" s="174">
        <v>21.09</v>
      </c>
      <c r="AH70" s="174">
        <v>0</v>
      </c>
      <c r="AI70" s="174">
        <v>9.64</v>
      </c>
      <c r="AJ70" s="174">
        <v>7.71</v>
      </c>
      <c r="AK70" s="174">
        <v>88.64</v>
      </c>
      <c r="AL70" s="174">
        <v>0</v>
      </c>
      <c r="AM70" s="174">
        <v>0</v>
      </c>
      <c r="AN70" s="174">
        <v>0</v>
      </c>
      <c r="AO70" s="174">
        <v>258.31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</row>
    <row r="71" spans="1:51">
      <c r="A71" t="s">
        <v>113</v>
      </c>
      <c r="B71" s="174">
        <v>0</v>
      </c>
      <c r="C71" s="174">
        <v>0</v>
      </c>
      <c r="D71" s="174">
        <v>11.27</v>
      </c>
      <c r="E71" s="174">
        <v>0</v>
      </c>
      <c r="F71" s="174">
        <v>0</v>
      </c>
      <c r="G71" s="174">
        <v>18.989999999999998</v>
      </c>
      <c r="H71" s="174">
        <v>0</v>
      </c>
      <c r="I71" s="174">
        <v>0</v>
      </c>
      <c r="J71" s="174">
        <v>23.54</v>
      </c>
      <c r="K71" s="174">
        <v>9.41</v>
      </c>
      <c r="L71" s="174">
        <v>288.24</v>
      </c>
      <c r="M71" s="174">
        <v>0.78</v>
      </c>
      <c r="N71" s="174">
        <v>7.6</v>
      </c>
      <c r="O71" s="174">
        <v>0</v>
      </c>
      <c r="P71" s="174">
        <v>1.33</v>
      </c>
      <c r="Q71" s="174">
        <v>3.26</v>
      </c>
      <c r="R71" s="174">
        <v>0.42</v>
      </c>
      <c r="S71" s="174">
        <v>4.45</v>
      </c>
      <c r="T71" s="174">
        <v>0</v>
      </c>
      <c r="U71" s="174">
        <v>2.09</v>
      </c>
      <c r="V71" s="174">
        <v>0.21</v>
      </c>
      <c r="W71" s="174">
        <v>0.45</v>
      </c>
      <c r="X71" s="174">
        <v>1.47</v>
      </c>
      <c r="Y71" s="174">
        <v>0</v>
      </c>
      <c r="Z71" s="174">
        <v>2.52</v>
      </c>
      <c r="AA71" s="174">
        <v>0.9</v>
      </c>
      <c r="AB71" s="174">
        <v>0</v>
      </c>
      <c r="AC71" s="174">
        <v>12.92</v>
      </c>
      <c r="AD71" s="174">
        <v>0</v>
      </c>
      <c r="AE71" s="174">
        <v>0</v>
      </c>
      <c r="AF71" s="174">
        <v>0</v>
      </c>
      <c r="AG71" s="174">
        <v>21.09</v>
      </c>
      <c r="AH71" s="174">
        <v>0</v>
      </c>
      <c r="AI71" s="174">
        <v>9.64</v>
      </c>
      <c r="AJ71" s="174">
        <v>7.71</v>
      </c>
      <c r="AK71" s="174">
        <v>88.64</v>
      </c>
      <c r="AL71" s="174">
        <v>0</v>
      </c>
      <c r="AM71" s="174">
        <v>0</v>
      </c>
      <c r="AN71" s="174">
        <v>0</v>
      </c>
      <c r="AO71" s="174">
        <v>258.31</v>
      </c>
      <c r="AP71" s="174">
        <v>0</v>
      </c>
      <c r="AQ71" s="174">
        <v>0</v>
      </c>
      <c r="AR71" s="174">
        <v>0</v>
      </c>
      <c r="AS71" s="174">
        <v>0</v>
      </c>
      <c r="AT71" s="174">
        <v>0</v>
      </c>
      <c r="AU71" s="174">
        <v>0</v>
      </c>
      <c r="AV71" s="174">
        <v>0</v>
      </c>
      <c r="AW71" s="174">
        <v>0</v>
      </c>
      <c r="AX71" s="174">
        <v>0</v>
      </c>
      <c r="AY71" s="174">
        <v>0</v>
      </c>
    </row>
    <row r="72" spans="1:51">
      <c r="A72" t="s">
        <v>114</v>
      </c>
      <c r="B72" s="174">
        <v>0</v>
      </c>
      <c r="C72" s="174">
        <v>0</v>
      </c>
      <c r="D72" s="174">
        <v>11.27</v>
      </c>
      <c r="E72" s="174">
        <v>0</v>
      </c>
      <c r="F72" s="174">
        <v>0</v>
      </c>
      <c r="G72" s="174">
        <v>18.989999999999998</v>
      </c>
      <c r="H72" s="174">
        <v>0</v>
      </c>
      <c r="I72" s="174">
        <v>0</v>
      </c>
      <c r="J72" s="174">
        <v>23.54</v>
      </c>
      <c r="K72" s="174">
        <v>9.41</v>
      </c>
      <c r="L72" s="174">
        <v>288.24</v>
      </c>
      <c r="M72" s="174">
        <v>0.78</v>
      </c>
      <c r="N72" s="174">
        <v>9.5299999999999994</v>
      </c>
      <c r="O72" s="174">
        <v>0</v>
      </c>
      <c r="P72" s="174">
        <v>1.33</v>
      </c>
      <c r="Q72" s="174">
        <v>3.26</v>
      </c>
      <c r="R72" s="174">
        <v>0.42</v>
      </c>
      <c r="S72" s="174">
        <v>4.45</v>
      </c>
      <c r="T72" s="174">
        <v>0</v>
      </c>
      <c r="U72" s="174">
        <v>2.09</v>
      </c>
      <c r="V72" s="174">
        <v>0.21</v>
      </c>
      <c r="W72" s="174">
        <v>0.45</v>
      </c>
      <c r="X72" s="174">
        <v>1.47</v>
      </c>
      <c r="Y72" s="174">
        <v>0</v>
      </c>
      <c r="Z72" s="174">
        <v>2.52</v>
      </c>
      <c r="AA72" s="174">
        <v>0.9</v>
      </c>
      <c r="AB72" s="174">
        <v>0</v>
      </c>
      <c r="AC72" s="174">
        <v>12.92</v>
      </c>
      <c r="AD72" s="174">
        <v>0</v>
      </c>
      <c r="AE72" s="174">
        <v>0</v>
      </c>
      <c r="AF72" s="174">
        <v>0</v>
      </c>
      <c r="AG72" s="174">
        <v>21.09</v>
      </c>
      <c r="AH72" s="174">
        <v>0</v>
      </c>
      <c r="AI72" s="174">
        <v>9.64</v>
      </c>
      <c r="AJ72" s="174">
        <v>7.71</v>
      </c>
      <c r="AK72" s="174">
        <v>88.64</v>
      </c>
      <c r="AL72" s="174">
        <v>0</v>
      </c>
      <c r="AM72" s="174">
        <v>0</v>
      </c>
      <c r="AN72" s="174">
        <v>0</v>
      </c>
      <c r="AO72" s="174">
        <v>258.31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</row>
    <row r="73" spans="1:51">
      <c r="A73" t="s">
        <v>115</v>
      </c>
      <c r="B73" s="174">
        <v>0</v>
      </c>
      <c r="C73" s="174">
        <v>0</v>
      </c>
      <c r="D73" s="174">
        <v>11.27</v>
      </c>
      <c r="E73" s="174">
        <v>0</v>
      </c>
      <c r="F73" s="174">
        <v>0</v>
      </c>
      <c r="G73" s="174">
        <v>18.989999999999998</v>
      </c>
      <c r="H73" s="174">
        <v>0</v>
      </c>
      <c r="I73" s="174">
        <v>0</v>
      </c>
      <c r="J73" s="174">
        <v>23.54</v>
      </c>
      <c r="K73" s="174">
        <v>9.41</v>
      </c>
      <c r="L73" s="174">
        <v>288.24</v>
      </c>
      <c r="M73" s="174">
        <v>0.78</v>
      </c>
      <c r="N73" s="174">
        <v>11.58</v>
      </c>
      <c r="O73" s="174">
        <v>0</v>
      </c>
      <c r="P73" s="174">
        <v>1.33</v>
      </c>
      <c r="Q73" s="174">
        <v>3.26</v>
      </c>
      <c r="R73" s="174">
        <v>0.42</v>
      </c>
      <c r="S73" s="174">
        <v>4.45</v>
      </c>
      <c r="T73" s="174">
        <v>0</v>
      </c>
      <c r="U73" s="174">
        <v>2.09</v>
      </c>
      <c r="V73" s="174">
        <v>0.21</v>
      </c>
      <c r="W73" s="174">
        <v>0.45</v>
      </c>
      <c r="X73" s="174">
        <v>1.47</v>
      </c>
      <c r="Y73" s="174">
        <v>0</v>
      </c>
      <c r="Z73" s="174">
        <v>2.52</v>
      </c>
      <c r="AA73" s="174">
        <v>0.9</v>
      </c>
      <c r="AB73" s="174">
        <v>0</v>
      </c>
      <c r="AC73" s="174">
        <v>12.92</v>
      </c>
      <c r="AD73" s="174">
        <v>0</v>
      </c>
      <c r="AE73" s="174">
        <v>0</v>
      </c>
      <c r="AF73" s="174">
        <v>0</v>
      </c>
      <c r="AG73" s="174">
        <v>21.09</v>
      </c>
      <c r="AH73" s="174">
        <v>0</v>
      </c>
      <c r="AI73" s="174">
        <v>9.64</v>
      </c>
      <c r="AJ73" s="174">
        <v>7.71</v>
      </c>
      <c r="AK73" s="174">
        <v>88.64</v>
      </c>
      <c r="AL73" s="174">
        <v>0</v>
      </c>
      <c r="AM73" s="174">
        <v>0</v>
      </c>
      <c r="AN73" s="174">
        <v>0</v>
      </c>
      <c r="AO73" s="174">
        <v>258.31</v>
      </c>
      <c r="AP73" s="174">
        <v>0</v>
      </c>
      <c r="AQ73" s="174">
        <v>0</v>
      </c>
      <c r="AR73" s="174">
        <v>0</v>
      </c>
      <c r="AS73" s="174">
        <v>0</v>
      </c>
      <c r="AT73" s="174">
        <v>0</v>
      </c>
      <c r="AU73" s="174">
        <v>0</v>
      </c>
      <c r="AV73" s="174">
        <v>0</v>
      </c>
      <c r="AW73" s="174">
        <v>0</v>
      </c>
      <c r="AX73" s="174">
        <v>0</v>
      </c>
      <c r="AY73" s="174">
        <v>0</v>
      </c>
    </row>
    <row r="74" spans="1:51">
      <c r="A74" t="s">
        <v>116</v>
      </c>
      <c r="B74" s="174">
        <v>0</v>
      </c>
      <c r="C74" s="174">
        <v>0</v>
      </c>
      <c r="D74" s="174">
        <v>11.27</v>
      </c>
      <c r="E74" s="174">
        <v>0</v>
      </c>
      <c r="F74" s="174">
        <v>0</v>
      </c>
      <c r="G74" s="174">
        <v>18.989999999999998</v>
      </c>
      <c r="H74" s="174">
        <v>0</v>
      </c>
      <c r="I74" s="174">
        <v>0</v>
      </c>
      <c r="J74" s="174">
        <v>23.54</v>
      </c>
      <c r="K74" s="174">
        <v>9.41</v>
      </c>
      <c r="L74" s="174">
        <v>288.24</v>
      </c>
      <c r="M74" s="174">
        <v>0.78</v>
      </c>
      <c r="N74" s="174">
        <v>13.4</v>
      </c>
      <c r="O74" s="174">
        <v>0</v>
      </c>
      <c r="P74" s="174">
        <v>1.33</v>
      </c>
      <c r="Q74" s="174">
        <v>3.26</v>
      </c>
      <c r="R74" s="174">
        <v>0.42</v>
      </c>
      <c r="S74" s="174">
        <v>4.45</v>
      </c>
      <c r="T74" s="174">
        <v>0</v>
      </c>
      <c r="U74" s="174">
        <v>2.09</v>
      </c>
      <c r="V74" s="174">
        <v>0.21</v>
      </c>
      <c r="W74" s="174">
        <v>0.45</v>
      </c>
      <c r="X74" s="174">
        <v>1.47</v>
      </c>
      <c r="Y74" s="174">
        <v>0</v>
      </c>
      <c r="Z74" s="174">
        <v>2.52</v>
      </c>
      <c r="AA74" s="174">
        <v>0.9</v>
      </c>
      <c r="AB74" s="174">
        <v>0</v>
      </c>
      <c r="AC74" s="174">
        <v>12.92</v>
      </c>
      <c r="AD74" s="174">
        <v>0</v>
      </c>
      <c r="AE74" s="174">
        <v>0</v>
      </c>
      <c r="AF74" s="174">
        <v>0</v>
      </c>
      <c r="AG74" s="174">
        <v>21.09</v>
      </c>
      <c r="AH74" s="174">
        <v>0</v>
      </c>
      <c r="AI74" s="174">
        <v>9.64</v>
      </c>
      <c r="AJ74" s="174">
        <v>7.71</v>
      </c>
      <c r="AK74" s="174">
        <v>88.64</v>
      </c>
      <c r="AL74" s="174">
        <v>0</v>
      </c>
      <c r="AM74" s="174">
        <v>0</v>
      </c>
      <c r="AN74" s="174">
        <v>0</v>
      </c>
      <c r="AO74" s="174">
        <v>258.31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</row>
    <row r="75" spans="1:51">
      <c r="A75" t="s">
        <v>117</v>
      </c>
      <c r="B75" s="174">
        <v>0</v>
      </c>
      <c r="C75" s="174">
        <v>3.22</v>
      </c>
      <c r="D75" s="174">
        <v>8.0500000000000007</v>
      </c>
      <c r="E75" s="174">
        <v>0</v>
      </c>
      <c r="F75" s="174">
        <v>0</v>
      </c>
      <c r="G75" s="174">
        <v>18.989999999999998</v>
      </c>
      <c r="H75" s="174">
        <v>0</v>
      </c>
      <c r="I75" s="174">
        <v>0</v>
      </c>
      <c r="J75" s="174">
        <v>23.54</v>
      </c>
      <c r="K75" s="174">
        <v>9.41</v>
      </c>
      <c r="L75" s="174">
        <v>288.24</v>
      </c>
      <c r="M75" s="174">
        <v>0.78</v>
      </c>
      <c r="N75" s="174">
        <v>1.01</v>
      </c>
      <c r="O75" s="174">
        <v>0</v>
      </c>
      <c r="P75" s="174">
        <v>2.25</v>
      </c>
      <c r="Q75" s="174">
        <v>5.97</v>
      </c>
      <c r="R75" s="174">
        <v>0.42</v>
      </c>
      <c r="S75" s="174">
        <v>8.1</v>
      </c>
      <c r="T75" s="174">
        <v>0</v>
      </c>
      <c r="U75" s="174">
        <v>2.09</v>
      </c>
      <c r="V75" s="174">
        <v>0.21</v>
      </c>
      <c r="W75" s="174">
        <v>0.45</v>
      </c>
      <c r="X75" s="174">
        <v>1.47</v>
      </c>
      <c r="Y75" s="174">
        <v>0</v>
      </c>
      <c r="Z75" s="174">
        <v>2.52</v>
      </c>
      <c r="AA75" s="174">
        <v>0.9</v>
      </c>
      <c r="AB75" s="174">
        <v>0</v>
      </c>
      <c r="AC75" s="174">
        <v>12.92</v>
      </c>
      <c r="AD75" s="174">
        <v>0</v>
      </c>
      <c r="AE75" s="174">
        <v>0</v>
      </c>
      <c r="AF75" s="174">
        <v>0</v>
      </c>
      <c r="AG75" s="174">
        <v>21.09</v>
      </c>
      <c r="AH75" s="174">
        <v>0</v>
      </c>
      <c r="AI75" s="174">
        <v>9.64</v>
      </c>
      <c r="AJ75" s="174">
        <v>0</v>
      </c>
      <c r="AK75" s="174">
        <v>88.64</v>
      </c>
      <c r="AL75" s="174">
        <v>0</v>
      </c>
      <c r="AM75" s="174">
        <v>0</v>
      </c>
      <c r="AN75" s="174">
        <v>0</v>
      </c>
      <c r="AO75" s="174">
        <v>263.74</v>
      </c>
      <c r="AP75" s="174">
        <v>0</v>
      </c>
      <c r="AQ75" s="174">
        <v>0</v>
      </c>
      <c r="AR75" s="174">
        <v>0</v>
      </c>
      <c r="AS75" s="174">
        <v>0</v>
      </c>
      <c r="AT75" s="174">
        <v>0</v>
      </c>
      <c r="AU75" s="174">
        <v>0</v>
      </c>
      <c r="AV75" s="174">
        <v>0</v>
      </c>
      <c r="AW75" s="174">
        <v>0</v>
      </c>
      <c r="AX75" s="174">
        <v>0</v>
      </c>
      <c r="AY75" s="174">
        <v>0</v>
      </c>
    </row>
    <row r="76" spans="1:51">
      <c r="A76" t="s">
        <v>118</v>
      </c>
      <c r="B76" s="174">
        <v>0</v>
      </c>
      <c r="C76" s="174">
        <v>3.22</v>
      </c>
      <c r="D76" s="174">
        <v>8.0500000000000007</v>
      </c>
      <c r="E76" s="174">
        <v>0</v>
      </c>
      <c r="F76" s="174">
        <v>0</v>
      </c>
      <c r="G76" s="174">
        <v>18.989999999999998</v>
      </c>
      <c r="H76" s="174">
        <v>0</v>
      </c>
      <c r="I76" s="174">
        <v>0</v>
      </c>
      <c r="J76" s="174">
        <v>23.54</v>
      </c>
      <c r="K76" s="174">
        <v>9.41</v>
      </c>
      <c r="L76" s="174">
        <v>288.24</v>
      </c>
      <c r="M76" s="174">
        <v>0.78</v>
      </c>
      <c r="N76" s="174">
        <v>1.4</v>
      </c>
      <c r="O76" s="174">
        <v>0</v>
      </c>
      <c r="P76" s="174">
        <v>2.94</v>
      </c>
      <c r="Q76" s="174">
        <v>5.97</v>
      </c>
      <c r="R76" s="174">
        <v>0.42</v>
      </c>
      <c r="S76" s="174">
        <v>8.1</v>
      </c>
      <c r="T76" s="174">
        <v>0</v>
      </c>
      <c r="U76" s="174">
        <v>2.09</v>
      </c>
      <c r="V76" s="174">
        <v>0.21</v>
      </c>
      <c r="W76" s="174">
        <v>0.45</v>
      </c>
      <c r="X76" s="174">
        <v>1.47</v>
      </c>
      <c r="Y76" s="174">
        <v>0</v>
      </c>
      <c r="Z76" s="174">
        <v>2.52</v>
      </c>
      <c r="AA76" s="174">
        <v>0.9</v>
      </c>
      <c r="AB76" s="174">
        <v>0</v>
      </c>
      <c r="AC76" s="174">
        <v>12.92</v>
      </c>
      <c r="AD76" s="174">
        <v>0</v>
      </c>
      <c r="AE76" s="174">
        <v>0</v>
      </c>
      <c r="AF76" s="174">
        <v>0</v>
      </c>
      <c r="AG76" s="174">
        <v>24.66</v>
      </c>
      <c r="AH76" s="174">
        <v>0</v>
      </c>
      <c r="AI76" s="174">
        <v>9.64</v>
      </c>
      <c r="AJ76" s="174">
        <v>0</v>
      </c>
      <c r="AK76" s="174">
        <v>88.64</v>
      </c>
      <c r="AL76" s="174">
        <v>0</v>
      </c>
      <c r="AM76" s="174">
        <v>0</v>
      </c>
      <c r="AN76" s="174">
        <v>0</v>
      </c>
      <c r="AO76" s="174">
        <v>263.74</v>
      </c>
      <c r="AP76" s="174">
        <v>0</v>
      </c>
      <c r="AQ76" s="174">
        <v>0</v>
      </c>
      <c r="AR76" s="174">
        <v>0</v>
      </c>
      <c r="AS76" s="174">
        <v>0</v>
      </c>
      <c r="AT76" s="174">
        <v>0</v>
      </c>
      <c r="AU76" s="174">
        <v>0</v>
      </c>
      <c r="AV76" s="174">
        <v>0</v>
      </c>
      <c r="AW76" s="174">
        <v>0</v>
      </c>
      <c r="AX76" s="174">
        <v>0</v>
      </c>
      <c r="AY76" s="174">
        <v>0</v>
      </c>
    </row>
    <row r="77" spans="1:51">
      <c r="A77" t="s">
        <v>119</v>
      </c>
      <c r="B77" s="174">
        <v>0</v>
      </c>
      <c r="C77" s="174">
        <v>3.22</v>
      </c>
      <c r="D77" s="174">
        <v>8.0500000000000007</v>
      </c>
      <c r="E77" s="174">
        <v>0</v>
      </c>
      <c r="F77" s="174">
        <v>0</v>
      </c>
      <c r="G77" s="174">
        <v>18.989999999999998</v>
      </c>
      <c r="H77" s="174">
        <v>0</v>
      </c>
      <c r="I77" s="174">
        <v>0</v>
      </c>
      <c r="J77" s="174">
        <v>23.54</v>
      </c>
      <c r="K77" s="174">
        <v>9.41</v>
      </c>
      <c r="L77" s="174">
        <v>230.19</v>
      </c>
      <c r="M77" s="174">
        <v>0.78</v>
      </c>
      <c r="N77" s="174">
        <v>1.07</v>
      </c>
      <c r="O77" s="174">
        <v>0</v>
      </c>
      <c r="P77" s="174">
        <v>1.38</v>
      </c>
      <c r="Q77" s="174">
        <v>5.97</v>
      </c>
      <c r="R77" s="174">
        <v>0.42</v>
      </c>
      <c r="S77" s="174">
        <v>8.1</v>
      </c>
      <c r="T77" s="174">
        <v>0</v>
      </c>
      <c r="U77" s="174">
        <v>2.09</v>
      </c>
      <c r="V77" s="174">
        <v>0.21</v>
      </c>
      <c r="W77" s="174">
        <v>0.45</v>
      </c>
      <c r="X77" s="174">
        <v>1.47</v>
      </c>
      <c r="Y77" s="174">
        <v>0</v>
      </c>
      <c r="Z77" s="174">
        <v>2.52</v>
      </c>
      <c r="AA77" s="174">
        <v>0.9</v>
      </c>
      <c r="AB77" s="174">
        <v>0</v>
      </c>
      <c r="AC77" s="174">
        <v>12.92</v>
      </c>
      <c r="AD77" s="174">
        <v>0</v>
      </c>
      <c r="AE77" s="174">
        <v>0</v>
      </c>
      <c r="AF77" s="174">
        <v>0</v>
      </c>
      <c r="AG77" s="174">
        <v>21.09</v>
      </c>
      <c r="AH77" s="174">
        <v>0</v>
      </c>
      <c r="AI77" s="174">
        <v>9.64</v>
      </c>
      <c r="AJ77" s="174">
        <v>0</v>
      </c>
      <c r="AK77" s="174">
        <v>88.64</v>
      </c>
      <c r="AL77" s="174">
        <v>0</v>
      </c>
      <c r="AM77" s="174">
        <v>0</v>
      </c>
      <c r="AN77" s="174">
        <v>0</v>
      </c>
      <c r="AO77" s="174">
        <v>263.74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</row>
    <row r="78" spans="1:51">
      <c r="A78" t="s">
        <v>120</v>
      </c>
      <c r="B78" s="174">
        <v>0</v>
      </c>
      <c r="C78" s="174">
        <v>3.22</v>
      </c>
      <c r="D78" s="174">
        <v>8.0500000000000007</v>
      </c>
      <c r="E78" s="174">
        <v>0</v>
      </c>
      <c r="F78" s="174">
        <v>0</v>
      </c>
      <c r="G78" s="174">
        <v>18.989999999999998</v>
      </c>
      <c r="H78" s="174">
        <v>0</v>
      </c>
      <c r="I78" s="174">
        <v>0</v>
      </c>
      <c r="J78" s="174">
        <v>23.54</v>
      </c>
      <c r="K78" s="174">
        <v>9.41</v>
      </c>
      <c r="L78" s="174">
        <v>172.14</v>
      </c>
      <c r="M78" s="174">
        <v>0.78</v>
      </c>
      <c r="N78" s="174">
        <v>1.07</v>
      </c>
      <c r="O78" s="174">
        <v>0</v>
      </c>
      <c r="P78" s="174">
        <v>1.38</v>
      </c>
      <c r="Q78" s="174">
        <v>5.97</v>
      </c>
      <c r="R78" s="174">
        <v>0.42</v>
      </c>
      <c r="S78" s="174">
        <v>8.1</v>
      </c>
      <c r="T78" s="174">
        <v>0</v>
      </c>
      <c r="U78" s="174">
        <v>2.09</v>
      </c>
      <c r="V78" s="174">
        <v>0.21</v>
      </c>
      <c r="W78" s="174">
        <v>0.45</v>
      </c>
      <c r="X78" s="174">
        <v>1.47</v>
      </c>
      <c r="Y78" s="174">
        <v>0</v>
      </c>
      <c r="Z78" s="174">
        <v>2.52</v>
      </c>
      <c r="AA78" s="174">
        <v>0.9</v>
      </c>
      <c r="AB78" s="174">
        <v>0</v>
      </c>
      <c r="AC78" s="174">
        <v>12.92</v>
      </c>
      <c r="AD78" s="174">
        <v>0</v>
      </c>
      <c r="AE78" s="174">
        <v>0</v>
      </c>
      <c r="AF78" s="174">
        <v>0</v>
      </c>
      <c r="AG78" s="174">
        <v>21.09</v>
      </c>
      <c r="AH78" s="174">
        <v>0</v>
      </c>
      <c r="AI78" s="174">
        <v>9.64</v>
      </c>
      <c r="AJ78" s="174">
        <v>0</v>
      </c>
      <c r="AK78" s="174">
        <v>88.64</v>
      </c>
      <c r="AL78" s="174">
        <v>0</v>
      </c>
      <c r="AM78" s="174">
        <v>0</v>
      </c>
      <c r="AN78" s="174">
        <v>0</v>
      </c>
      <c r="AO78" s="174">
        <v>263.74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</row>
    <row r="79" spans="1:51">
      <c r="A79" t="s">
        <v>121</v>
      </c>
      <c r="B79" s="174">
        <v>0</v>
      </c>
      <c r="C79" s="174">
        <v>3.22</v>
      </c>
      <c r="D79" s="174">
        <v>8.0500000000000007</v>
      </c>
      <c r="E79" s="174">
        <v>0</v>
      </c>
      <c r="F79" s="174">
        <v>0</v>
      </c>
      <c r="G79" s="174">
        <v>18.989999999999998</v>
      </c>
      <c r="H79" s="174">
        <v>0</v>
      </c>
      <c r="I79" s="174">
        <v>0</v>
      </c>
      <c r="J79" s="174">
        <v>23.54</v>
      </c>
      <c r="K79" s="174">
        <v>9.41</v>
      </c>
      <c r="L79" s="174">
        <v>94.74</v>
      </c>
      <c r="M79" s="174">
        <v>0.78</v>
      </c>
      <c r="N79" s="174">
        <v>1.28</v>
      </c>
      <c r="O79" s="174">
        <v>0</v>
      </c>
      <c r="P79" s="174">
        <v>1.38</v>
      </c>
      <c r="Q79" s="174">
        <v>0.8</v>
      </c>
      <c r="R79" s="174">
        <v>0.42</v>
      </c>
      <c r="S79" s="174">
        <v>1.34</v>
      </c>
      <c r="T79" s="174">
        <v>0</v>
      </c>
      <c r="U79" s="174">
        <v>2.09</v>
      </c>
      <c r="V79" s="174">
        <v>0.21</v>
      </c>
      <c r="W79" s="174">
        <v>0.45</v>
      </c>
      <c r="X79" s="174">
        <v>1.47</v>
      </c>
      <c r="Y79" s="174">
        <v>0</v>
      </c>
      <c r="Z79" s="174">
        <v>2.52</v>
      </c>
      <c r="AA79" s="174">
        <v>0.9</v>
      </c>
      <c r="AB79" s="174">
        <v>0</v>
      </c>
      <c r="AC79" s="174">
        <v>12.92</v>
      </c>
      <c r="AD79" s="174">
        <v>0</v>
      </c>
      <c r="AE79" s="174">
        <v>0</v>
      </c>
      <c r="AF79" s="174">
        <v>0</v>
      </c>
      <c r="AG79" s="174">
        <v>21.09</v>
      </c>
      <c r="AH79" s="174">
        <v>0</v>
      </c>
      <c r="AI79" s="174">
        <v>9.64</v>
      </c>
      <c r="AJ79" s="174">
        <v>0</v>
      </c>
      <c r="AK79" s="174">
        <v>88.64</v>
      </c>
      <c r="AL79" s="174">
        <v>0</v>
      </c>
      <c r="AM79" s="174">
        <v>0</v>
      </c>
      <c r="AN79" s="174">
        <v>0</v>
      </c>
      <c r="AO79" s="174">
        <v>263.74</v>
      </c>
      <c r="AP79" s="174">
        <v>0</v>
      </c>
      <c r="AQ79" s="174">
        <v>0</v>
      </c>
      <c r="AR79" s="174">
        <v>0</v>
      </c>
      <c r="AS79" s="174">
        <v>0</v>
      </c>
      <c r="AT79" s="174">
        <v>0</v>
      </c>
      <c r="AU79" s="174">
        <v>0</v>
      </c>
      <c r="AV79" s="174">
        <v>0</v>
      </c>
      <c r="AW79" s="174">
        <v>0</v>
      </c>
      <c r="AX79" s="174">
        <v>0</v>
      </c>
      <c r="AY79" s="174">
        <v>0</v>
      </c>
    </row>
    <row r="80" spans="1:51">
      <c r="A80" t="s">
        <v>122</v>
      </c>
      <c r="B80" s="174">
        <v>0</v>
      </c>
      <c r="C80" s="174">
        <v>3.22</v>
      </c>
      <c r="D80" s="174">
        <v>8.0500000000000007</v>
      </c>
      <c r="E80" s="174">
        <v>0</v>
      </c>
      <c r="F80" s="174">
        <v>0</v>
      </c>
      <c r="G80" s="174">
        <v>18.989999999999998</v>
      </c>
      <c r="H80" s="174">
        <v>0</v>
      </c>
      <c r="I80" s="174">
        <v>0</v>
      </c>
      <c r="J80" s="174">
        <v>23.54</v>
      </c>
      <c r="K80" s="174">
        <v>9.41</v>
      </c>
      <c r="L80" s="174">
        <v>94.74</v>
      </c>
      <c r="M80" s="174">
        <v>0.78</v>
      </c>
      <c r="N80" s="174">
        <v>1.1299999999999999</v>
      </c>
      <c r="O80" s="174">
        <v>0</v>
      </c>
      <c r="P80" s="174">
        <v>1.38</v>
      </c>
      <c r="Q80" s="174">
        <v>0.44</v>
      </c>
      <c r="R80" s="174">
        <v>0.42</v>
      </c>
      <c r="S80" s="174">
        <v>0.81</v>
      </c>
      <c r="T80" s="174">
        <v>0</v>
      </c>
      <c r="U80" s="174">
        <v>2.09</v>
      </c>
      <c r="V80" s="174">
        <v>0.21</v>
      </c>
      <c r="W80" s="174">
        <v>0.45</v>
      </c>
      <c r="X80" s="174">
        <v>1.47</v>
      </c>
      <c r="Y80" s="174">
        <v>0</v>
      </c>
      <c r="Z80" s="174">
        <v>2.52</v>
      </c>
      <c r="AA80" s="174">
        <v>0.9</v>
      </c>
      <c r="AB80" s="174">
        <v>0</v>
      </c>
      <c r="AC80" s="174">
        <v>12.92</v>
      </c>
      <c r="AD80" s="174">
        <v>0</v>
      </c>
      <c r="AE80" s="174">
        <v>0</v>
      </c>
      <c r="AF80" s="174">
        <v>0</v>
      </c>
      <c r="AG80" s="174">
        <v>21.09</v>
      </c>
      <c r="AH80" s="174">
        <v>0</v>
      </c>
      <c r="AI80" s="174">
        <v>9.64</v>
      </c>
      <c r="AJ80" s="174">
        <v>0</v>
      </c>
      <c r="AK80" s="174">
        <v>88.64</v>
      </c>
      <c r="AL80" s="174">
        <v>0</v>
      </c>
      <c r="AM80" s="174">
        <v>0</v>
      </c>
      <c r="AN80" s="174">
        <v>0</v>
      </c>
      <c r="AO80" s="174">
        <v>263.74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</row>
    <row r="81" spans="1:51">
      <c r="A81" t="s">
        <v>123</v>
      </c>
      <c r="B81" s="174">
        <v>0</v>
      </c>
      <c r="C81" s="174">
        <v>3.22</v>
      </c>
      <c r="D81" s="174">
        <v>8.0500000000000007</v>
      </c>
      <c r="E81" s="174">
        <v>0</v>
      </c>
      <c r="F81" s="174">
        <v>0</v>
      </c>
      <c r="G81" s="174">
        <v>18.989999999999998</v>
      </c>
      <c r="H81" s="174">
        <v>0</v>
      </c>
      <c r="I81" s="174">
        <v>0</v>
      </c>
      <c r="J81" s="174">
        <v>23.54</v>
      </c>
      <c r="K81" s="174">
        <v>9.41</v>
      </c>
      <c r="L81" s="174">
        <v>94.74</v>
      </c>
      <c r="M81" s="174">
        <v>0.78</v>
      </c>
      <c r="N81" s="174">
        <v>1.1299999999999999</v>
      </c>
      <c r="O81" s="174">
        <v>0</v>
      </c>
      <c r="P81" s="174">
        <v>1.39</v>
      </c>
      <c r="Q81" s="174">
        <v>0.21</v>
      </c>
      <c r="R81" s="174">
        <v>0.42</v>
      </c>
      <c r="S81" s="174">
        <v>0.27</v>
      </c>
      <c r="T81" s="174">
        <v>0</v>
      </c>
      <c r="U81" s="174">
        <v>2.09</v>
      </c>
      <c r="V81" s="174">
        <v>0.21</v>
      </c>
      <c r="W81" s="174">
        <v>0.45</v>
      </c>
      <c r="X81" s="174">
        <v>1.47</v>
      </c>
      <c r="Y81" s="174">
        <v>0</v>
      </c>
      <c r="Z81" s="174">
        <v>2.52</v>
      </c>
      <c r="AA81" s="174">
        <v>0.9</v>
      </c>
      <c r="AB81" s="174">
        <v>0</v>
      </c>
      <c r="AC81" s="174">
        <v>12.92</v>
      </c>
      <c r="AD81" s="174">
        <v>0</v>
      </c>
      <c r="AE81" s="174">
        <v>0</v>
      </c>
      <c r="AF81" s="174">
        <v>0</v>
      </c>
      <c r="AG81" s="174">
        <v>21.09</v>
      </c>
      <c r="AH81" s="174">
        <v>0</v>
      </c>
      <c r="AI81" s="174">
        <v>9.64</v>
      </c>
      <c r="AJ81" s="174">
        <v>0</v>
      </c>
      <c r="AK81" s="174">
        <v>88.64</v>
      </c>
      <c r="AL81" s="174">
        <v>0</v>
      </c>
      <c r="AM81" s="174">
        <v>0</v>
      </c>
      <c r="AN81" s="174">
        <v>0</v>
      </c>
      <c r="AO81" s="174">
        <v>263.74</v>
      </c>
      <c r="AP81" s="174">
        <v>0</v>
      </c>
      <c r="AQ81" s="174">
        <v>0</v>
      </c>
      <c r="AR81" s="174">
        <v>0</v>
      </c>
      <c r="AS81" s="174">
        <v>0</v>
      </c>
      <c r="AT81" s="174">
        <v>0</v>
      </c>
      <c r="AU81" s="174">
        <v>0</v>
      </c>
      <c r="AV81" s="174">
        <v>0</v>
      </c>
      <c r="AW81" s="174">
        <v>0</v>
      </c>
      <c r="AX81" s="174">
        <v>0</v>
      </c>
      <c r="AY81" s="174">
        <v>0</v>
      </c>
    </row>
    <row r="82" spans="1:51">
      <c r="A82" t="s">
        <v>124</v>
      </c>
      <c r="B82" s="174">
        <v>0</v>
      </c>
      <c r="C82" s="174">
        <v>3.22</v>
      </c>
      <c r="D82" s="174">
        <v>8.0500000000000007</v>
      </c>
      <c r="E82" s="174">
        <v>0</v>
      </c>
      <c r="F82" s="174">
        <v>0</v>
      </c>
      <c r="G82" s="174">
        <v>18.989999999999998</v>
      </c>
      <c r="H82" s="174">
        <v>0</v>
      </c>
      <c r="I82" s="174">
        <v>0</v>
      </c>
      <c r="J82" s="174">
        <v>24.22</v>
      </c>
      <c r="K82" s="174">
        <v>9.41</v>
      </c>
      <c r="L82" s="174">
        <v>94.74</v>
      </c>
      <c r="M82" s="174">
        <v>0.78</v>
      </c>
      <c r="N82" s="174">
        <v>2.58</v>
      </c>
      <c r="O82" s="174">
        <v>0</v>
      </c>
      <c r="P82" s="174">
        <v>1.39</v>
      </c>
      <c r="Q82" s="174">
        <v>0.21</v>
      </c>
      <c r="R82" s="174">
        <v>0.42</v>
      </c>
      <c r="S82" s="174">
        <v>0.27</v>
      </c>
      <c r="T82" s="174">
        <v>0</v>
      </c>
      <c r="U82" s="174">
        <v>2.09</v>
      </c>
      <c r="V82" s="174">
        <v>0.21</v>
      </c>
      <c r="W82" s="174">
        <v>0.45</v>
      </c>
      <c r="X82" s="174">
        <v>1.47</v>
      </c>
      <c r="Y82" s="174">
        <v>0</v>
      </c>
      <c r="Z82" s="174">
        <v>2.52</v>
      </c>
      <c r="AA82" s="174">
        <v>0.9</v>
      </c>
      <c r="AB82" s="174">
        <v>0</v>
      </c>
      <c r="AC82" s="174">
        <v>12.92</v>
      </c>
      <c r="AD82" s="174">
        <v>0</v>
      </c>
      <c r="AE82" s="174">
        <v>0</v>
      </c>
      <c r="AF82" s="174">
        <v>0</v>
      </c>
      <c r="AG82" s="174">
        <v>21.09</v>
      </c>
      <c r="AH82" s="174">
        <v>0</v>
      </c>
      <c r="AI82" s="174">
        <v>9.64</v>
      </c>
      <c r="AJ82" s="174">
        <v>0</v>
      </c>
      <c r="AK82" s="174">
        <v>88.64</v>
      </c>
      <c r="AL82" s="174">
        <v>0</v>
      </c>
      <c r="AM82" s="174">
        <v>0</v>
      </c>
      <c r="AN82" s="174">
        <v>0</v>
      </c>
      <c r="AO82" s="174">
        <v>263.74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</row>
    <row r="83" spans="1:51">
      <c r="A83" t="s">
        <v>125</v>
      </c>
      <c r="B83" s="174">
        <v>0</v>
      </c>
      <c r="C83" s="174">
        <v>3.22</v>
      </c>
      <c r="D83" s="174">
        <v>8.0500000000000007</v>
      </c>
      <c r="E83" s="174">
        <v>0</v>
      </c>
      <c r="F83" s="174">
        <v>0</v>
      </c>
      <c r="G83" s="174">
        <v>18.989999999999998</v>
      </c>
      <c r="H83" s="174">
        <v>0</v>
      </c>
      <c r="I83" s="174">
        <v>0</v>
      </c>
      <c r="J83" s="174">
        <v>24.22</v>
      </c>
      <c r="K83" s="174">
        <v>9.41</v>
      </c>
      <c r="L83" s="174">
        <v>94.74</v>
      </c>
      <c r="M83" s="174">
        <v>0.78</v>
      </c>
      <c r="N83" s="174">
        <v>2.58</v>
      </c>
      <c r="O83" s="174">
        <v>0</v>
      </c>
      <c r="P83" s="174">
        <v>1.39</v>
      </c>
      <c r="Q83" s="174">
        <v>0.21</v>
      </c>
      <c r="R83" s="174">
        <v>0.42</v>
      </c>
      <c r="S83" s="174">
        <v>0.27</v>
      </c>
      <c r="T83" s="174">
        <v>0</v>
      </c>
      <c r="U83" s="174">
        <v>2.09</v>
      </c>
      <c r="V83" s="174">
        <v>0.21</v>
      </c>
      <c r="W83" s="174">
        <v>0.45</v>
      </c>
      <c r="X83" s="174">
        <v>1.47</v>
      </c>
      <c r="Y83" s="174">
        <v>0</v>
      </c>
      <c r="Z83" s="174">
        <v>2.52</v>
      </c>
      <c r="AA83" s="174">
        <v>0.9</v>
      </c>
      <c r="AB83" s="174">
        <v>0</v>
      </c>
      <c r="AC83" s="174">
        <v>12.92</v>
      </c>
      <c r="AD83" s="174">
        <v>0</v>
      </c>
      <c r="AE83" s="174">
        <v>0</v>
      </c>
      <c r="AF83" s="174">
        <v>0</v>
      </c>
      <c r="AG83" s="174">
        <v>21.09</v>
      </c>
      <c r="AH83" s="174">
        <v>0</v>
      </c>
      <c r="AI83" s="174">
        <v>9.64</v>
      </c>
      <c r="AJ83" s="174">
        <v>0</v>
      </c>
      <c r="AK83" s="174">
        <v>88.64</v>
      </c>
      <c r="AL83" s="174">
        <v>0</v>
      </c>
      <c r="AM83" s="174">
        <v>0</v>
      </c>
      <c r="AN83" s="174">
        <v>0</v>
      </c>
      <c r="AO83" s="174">
        <v>263.74</v>
      </c>
      <c r="AP83" s="174">
        <v>0</v>
      </c>
      <c r="AQ83" s="174">
        <v>0</v>
      </c>
      <c r="AR83" s="174">
        <v>0</v>
      </c>
      <c r="AS83" s="174">
        <v>0</v>
      </c>
      <c r="AT83" s="174">
        <v>0</v>
      </c>
      <c r="AU83" s="174">
        <v>0</v>
      </c>
      <c r="AV83" s="174">
        <v>0</v>
      </c>
      <c r="AW83" s="174">
        <v>0</v>
      </c>
      <c r="AX83" s="174">
        <v>0</v>
      </c>
      <c r="AY83" s="174">
        <v>0</v>
      </c>
    </row>
    <row r="84" spans="1:51">
      <c r="A84" t="s">
        <v>126</v>
      </c>
      <c r="B84" s="174">
        <v>0</v>
      </c>
      <c r="C84" s="174">
        <v>3.22</v>
      </c>
      <c r="D84" s="174">
        <v>8.0500000000000007</v>
      </c>
      <c r="E84" s="174">
        <v>0</v>
      </c>
      <c r="F84" s="174">
        <v>0</v>
      </c>
      <c r="G84" s="174">
        <v>18.989999999999998</v>
      </c>
      <c r="H84" s="174">
        <v>0</v>
      </c>
      <c r="I84" s="174">
        <v>0</v>
      </c>
      <c r="J84" s="174">
        <v>24.22</v>
      </c>
      <c r="K84" s="174">
        <v>9.41</v>
      </c>
      <c r="L84" s="174">
        <v>94.74</v>
      </c>
      <c r="M84" s="174">
        <v>0.78</v>
      </c>
      <c r="N84" s="174">
        <v>2.58</v>
      </c>
      <c r="O84" s="174">
        <v>0</v>
      </c>
      <c r="P84" s="174">
        <v>1.39</v>
      </c>
      <c r="Q84" s="174">
        <v>0.21</v>
      </c>
      <c r="R84" s="174">
        <v>0.42</v>
      </c>
      <c r="S84" s="174">
        <v>0.27</v>
      </c>
      <c r="T84" s="174">
        <v>0</v>
      </c>
      <c r="U84" s="174">
        <v>2.09</v>
      </c>
      <c r="V84" s="174">
        <v>0.21</v>
      </c>
      <c r="W84" s="174">
        <v>0.45</v>
      </c>
      <c r="X84" s="174">
        <v>1.47</v>
      </c>
      <c r="Y84" s="174">
        <v>0</v>
      </c>
      <c r="Z84" s="174">
        <v>2.52</v>
      </c>
      <c r="AA84" s="174">
        <v>0.9</v>
      </c>
      <c r="AB84" s="174">
        <v>0</v>
      </c>
      <c r="AC84" s="174">
        <v>12.92</v>
      </c>
      <c r="AD84" s="174">
        <v>0</v>
      </c>
      <c r="AE84" s="174">
        <v>0</v>
      </c>
      <c r="AF84" s="174">
        <v>0</v>
      </c>
      <c r="AG84" s="174">
        <v>21.09</v>
      </c>
      <c r="AH84" s="174">
        <v>0</v>
      </c>
      <c r="AI84" s="174">
        <v>9.64</v>
      </c>
      <c r="AJ84" s="174">
        <v>0</v>
      </c>
      <c r="AK84" s="174">
        <v>88.64</v>
      </c>
      <c r="AL84" s="174">
        <v>0</v>
      </c>
      <c r="AM84" s="174">
        <v>0</v>
      </c>
      <c r="AN84" s="174">
        <v>0</v>
      </c>
      <c r="AO84" s="174">
        <v>263.74</v>
      </c>
      <c r="AP84" s="174">
        <v>0</v>
      </c>
      <c r="AQ84" s="174">
        <v>0</v>
      </c>
      <c r="AR84" s="174">
        <v>0</v>
      </c>
      <c r="AS84" s="174">
        <v>0</v>
      </c>
      <c r="AT84" s="174">
        <v>0</v>
      </c>
      <c r="AU84" s="174">
        <v>0</v>
      </c>
      <c r="AV84" s="174">
        <v>0</v>
      </c>
      <c r="AW84" s="174">
        <v>0</v>
      </c>
      <c r="AX84" s="174">
        <v>0</v>
      </c>
      <c r="AY84" s="174">
        <v>0</v>
      </c>
    </row>
    <row r="85" spans="1:51">
      <c r="A85" t="s">
        <v>127</v>
      </c>
      <c r="B85" s="174">
        <v>0</v>
      </c>
      <c r="C85" s="174">
        <v>3.22</v>
      </c>
      <c r="D85" s="174">
        <v>8.0500000000000007</v>
      </c>
      <c r="E85" s="174">
        <v>0</v>
      </c>
      <c r="F85" s="174">
        <v>0</v>
      </c>
      <c r="G85" s="174">
        <v>18.989999999999998</v>
      </c>
      <c r="H85" s="174">
        <v>0</v>
      </c>
      <c r="I85" s="174">
        <v>0</v>
      </c>
      <c r="J85" s="174">
        <v>24.22</v>
      </c>
      <c r="K85" s="174">
        <v>9.41</v>
      </c>
      <c r="L85" s="174">
        <v>94.74</v>
      </c>
      <c r="M85" s="174">
        <v>0.78</v>
      </c>
      <c r="N85" s="174">
        <v>2.58</v>
      </c>
      <c r="O85" s="174">
        <v>0</v>
      </c>
      <c r="P85" s="174">
        <v>1.39</v>
      </c>
      <c r="Q85" s="174">
        <v>0.21</v>
      </c>
      <c r="R85" s="174">
        <v>0.42</v>
      </c>
      <c r="S85" s="174">
        <v>0.27</v>
      </c>
      <c r="T85" s="174">
        <v>0</v>
      </c>
      <c r="U85" s="174">
        <v>2.09</v>
      </c>
      <c r="V85" s="174">
        <v>0.21</v>
      </c>
      <c r="W85" s="174">
        <v>0.45</v>
      </c>
      <c r="X85" s="174">
        <v>1.47</v>
      </c>
      <c r="Y85" s="174">
        <v>0</v>
      </c>
      <c r="Z85" s="174">
        <v>2.52</v>
      </c>
      <c r="AA85" s="174">
        <v>0.9</v>
      </c>
      <c r="AB85" s="174">
        <v>0</v>
      </c>
      <c r="AC85" s="174">
        <v>12.92</v>
      </c>
      <c r="AD85" s="174">
        <v>0</v>
      </c>
      <c r="AE85" s="174">
        <v>0</v>
      </c>
      <c r="AF85" s="174">
        <v>0</v>
      </c>
      <c r="AG85" s="174">
        <v>21.09</v>
      </c>
      <c r="AH85" s="174">
        <v>0</v>
      </c>
      <c r="AI85" s="174">
        <v>9.64</v>
      </c>
      <c r="AJ85" s="174">
        <v>0</v>
      </c>
      <c r="AK85" s="174">
        <v>88.64</v>
      </c>
      <c r="AL85" s="174">
        <v>0</v>
      </c>
      <c r="AM85" s="174">
        <v>0</v>
      </c>
      <c r="AN85" s="174">
        <v>0</v>
      </c>
      <c r="AO85" s="174">
        <v>263.74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</row>
    <row r="86" spans="1:51">
      <c r="A86" t="s">
        <v>128</v>
      </c>
      <c r="B86" s="174">
        <v>0</v>
      </c>
      <c r="C86" s="174">
        <v>3.22</v>
      </c>
      <c r="D86" s="174">
        <v>8.0500000000000007</v>
      </c>
      <c r="E86" s="174">
        <v>0</v>
      </c>
      <c r="F86" s="174">
        <v>0</v>
      </c>
      <c r="G86" s="174">
        <v>18.989999999999998</v>
      </c>
      <c r="H86" s="174">
        <v>0</v>
      </c>
      <c r="I86" s="174">
        <v>0</v>
      </c>
      <c r="J86" s="174">
        <v>24.22</v>
      </c>
      <c r="K86" s="174">
        <v>9.41</v>
      </c>
      <c r="L86" s="174">
        <v>94.74</v>
      </c>
      <c r="M86" s="174">
        <v>0.78</v>
      </c>
      <c r="N86" s="174">
        <v>2.58</v>
      </c>
      <c r="O86" s="174">
        <v>0</v>
      </c>
      <c r="P86" s="174">
        <v>1.39</v>
      </c>
      <c r="Q86" s="174">
        <v>0.21</v>
      </c>
      <c r="R86" s="174">
        <v>0.42</v>
      </c>
      <c r="S86" s="174">
        <v>0.27</v>
      </c>
      <c r="T86" s="174">
        <v>0</v>
      </c>
      <c r="U86" s="174">
        <v>2.09</v>
      </c>
      <c r="V86" s="174">
        <v>0.21</v>
      </c>
      <c r="W86" s="174">
        <v>0.45</v>
      </c>
      <c r="X86" s="174">
        <v>1.47</v>
      </c>
      <c r="Y86" s="174">
        <v>0</v>
      </c>
      <c r="Z86" s="174">
        <v>2.52</v>
      </c>
      <c r="AA86" s="174">
        <v>0.9</v>
      </c>
      <c r="AB86" s="174">
        <v>0</v>
      </c>
      <c r="AC86" s="174">
        <v>12.92</v>
      </c>
      <c r="AD86" s="174">
        <v>0</v>
      </c>
      <c r="AE86" s="174">
        <v>0</v>
      </c>
      <c r="AF86" s="174">
        <v>0</v>
      </c>
      <c r="AG86" s="174">
        <v>21.09</v>
      </c>
      <c r="AH86" s="174">
        <v>0</v>
      </c>
      <c r="AI86" s="174">
        <v>9.64</v>
      </c>
      <c r="AJ86" s="174">
        <v>0</v>
      </c>
      <c r="AK86" s="174">
        <v>88.64</v>
      </c>
      <c r="AL86" s="174">
        <v>0</v>
      </c>
      <c r="AM86" s="174">
        <v>0</v>
      </c>
      <c r="AN86" s="174">
        <v>0</v>
      </c>
      <c r="AO86" s="174">
        <v>263.74</v>
      </c>
      <c r="AP86" s="174">
        <v>0</v>
      </c>
      <c r="AQ86" s="174">
        <v>0</v>
      </c>
      <c r="AR86" s="174">
        <v>0</v>
      </c>
      <c r="AS86" s="174">
        <v>0</v>
      </c>
      <c r="AT86" s="174">
        <v>0</v>
      </c>
      <c r="AU86" s="174">
        <v>0</v>
      </c>
      <c r="AV86" s="174">
        <v>0</v>
      </c>
      <c r="AW86" s="174">
        <v>0</v>
      </c>
      <c r="AX86" s="174">
        <v>0</v>
      </c>
      <c r="AY86" s="174">
        <v>0</v>
      </c>
    </row>
    <row r="87" spans="1:51">
      <c r="A87" t="s">
        <v>129</v>
      </c>
      <c r="B87" s="174">
        <v>0</v>
      </c>
      <c r="C87" s="174">
        <v>3.38</v>
      </c>
      <c r="D87" s="174">
        <v>8.0500000000000007</v>
      </c>
      <c r="E87" s="174">
        <v>0</v>
      </c>
      <c r="F87" s="174">
        <v>0</v>
      </c>
      <c r="G87" s="174">
        <v>18.989999999999998</v>
      </c>
      <c r="H87" s="174">
        <v>0</v>
      </c>
      <c r="I87" s="174">
        <v>0</v>
      </c>
      <c r="J87" s="174">
        <v>24.22</v>
      </c>
      <c r="K87" s="174">
        <v>9.41</v>
      </c>
      <c r="L87" s="174">
        <v>94.74</v>
      </c>
      <c r="M87" s="174">
        <v>0.78</v>
      </c>
      <c r="N87" s="174">
        <v>2.58</v>
      </c>
      <c r="O87" s="174">
        <v>0</v>
      </c>
      <c r="P87" s="174">
        <v>1.39</v>
      </c>
      <c r="Q87" s="174">
        <v>6.69</v>
      </c>
      <c r="R87" s="174">
        <v>0.42</v>
      </c>
      <c r="S87" s="174">
        <v>7.64</v>
      </c>
      <c r="T87" s="174">
        <v>0</v>
      </c>
      <c r="U87" s="174">
        <v>2.09</v>
      </c>
      <c r="V87" s="174">
        <v>0.21</v>
      </c>
      <c r="W87" s="174">
        <v>0.45</v>
      </c>
      <c r="X87" s="174">
        <v>1.47</v>
      </c>
      <c r="Y87" s="174">
        <v>0</v>
      </c>
      <c r="Z87" s="174">
        <v>2.52</v>
      </c>
      <c r="AA87" s="174">
        <v>0.9</v>
      </c>
      <c r="AB87" s="174">
        <v>0</v>
      </c>
      <c r="AC87" s="174">
        <v>12.92</v>
      </c>
      <c r="AD87" s="174">
        <v>0</v>
      </c>
      <c r="AE87" s="174">
        <v>0</v>
      </c>
      <c r="AF87" s="174">
        <v>0</v>
      </c>
      <c r="AG87" s="174">
        <v>21.09</v>
      </c>
      <c r="AH87" s="174">
        <v>0</v>
      </c>
      <c r="AI87" s="174">
        <v>9.64</v>
      </c>
      <c r="AJ87" s="174">
        <v>0</v>
      </c>
      <c r="AK87" s="174">
        <v>88.64</v>
      </c>
      <c r="AL87" s="174">
        <v>0</v>
      </c>
      <c r="AM87" s="174">
        <v>0</v>
      </c>
      <c r="AN87" s="174">
        <v>0</v>
      </c>
      <c r="AO87" s="174">
        <v>263.74</v>
      </c>
      <c r="AP87" s="174">
        <v>0</v>
      </c>
      <c r="AQ87" s="174">
        <v>0</v>
      </c>
      <c r="AR87" s="174">
        <v>0</v>
      </c>
      <c r="AS87" s="174">
        <v>0</v>
      </c>
      <c r="AT87" s="174">
        <v>0</v>
      </c>
      <c r="AU87" s="174">
        <v>0</v>
      </c>
      <c r="AV87" s="174">
        <v>0</v>
      </c>
      <c r="AW87" s="174">
        <v>0</v>
      </c>
      <c r="AX87" s="174">
        <v>0</v>
      </c>
      <c r="AY87" s="174">
        <v>0</v>
      </c>
    </row>
    <row r="88" spans="1:51">
      <c r="A88" t="s">
        <v>130</v>
      </c>
      <c r="B88" s="174">
        <v>0</v>
      </c>
      <c r="C88" s="174">
        <v>3.38</v>
      </c>
      <c r="D88" s="174">
        <v>8.0500000000000007</v>
      </c>
      <c r="E88" s="174">
        <v>0</v>
      </c>
      <c r="F88" s="174">
        <v>0</v>
      </c>
      <c r="G88" s="174">
        <v>18.989999999999998</v>
      </c>
      <c r="H88" s="174">
        <v>0</v>
      </c>
      <c r="I88" s="174">
        <v>0</v>
      </c>
      <c r="J88" s="174">
        <v>24.22</v>
      </c>
      <c r="K88" s="174">
        <v>9.41</v>
      </c>
      <c r="L88" s="174">
        <v>94.74</v>
      </c>
      <c r="M88" s="174">
        <v>0.78</v>
      </c>
      <c r="N88" s="174">
        <v>2.58</v>
      </c>
      <c r="O88" s="174">
        <v>0</v>
      </c>
      <c r="P88" s="174">
        <v>1.39</v>
      </c>
      <c r="Q88" s="174">
        <v>6.69</v>
      </c>
      <c r="R88" s="174">
        <v>0.42</v>
      </c>
      <c r="S88" s="174">
        <v>8.1</v>
      </c>
      <c r="T88" s="174">
        <v>0</v>
      </c>
      <c r="U88" s="174">
        <v>2.09</v>
      </c>
      <c r="V88" s="174">
        <v>0.21</v>
      </c>
      <c r="W88" s="174">
        <v>0.45</v>
      </c>
      <c r="X88" s="174">
        <v>1.47</v>
      </c>
      <c r="Y88" s="174">
        <v>0</v>
      </c>
      <c r="Z88" s="174">
        <v>2.52</v>
      </c>
      <c r="AA88" s="174">
        <v>0.9</v>
      </c>
      <c r="AB88" s="174">
        <v>0</v>
      </c>
      <c r="AC88" s="174">
        <v>12.92</v>
      </c>
      <c r="AD88" s="174">
        <v>0</v>
      </c>
      <c r="AE88" s="174">
        <v>0</v>
      </c>
      <c r="AF88" s="174">
        <v>0</v>
      </c>
      <c r="AG88" s="174">
        <v>21.09</v>
      </c>
      <c r="AH88" s="174">
        <v>0</v>
      </c>
      <c r="AI88" s="174">
        <v>9.64</v>
      </c>
      <c r="AJ88" s="174">
        <v>0</v>
      </c>
      <c r="AK88" s="174">
        <v>88.64</v>
      </c>
      <c r="AL88" s="174">
        <v>0</v>
      </c>
      <c r="AM88" s="174">
        <v>0</v>
      </c>
      <c r="AN88" s="174">
        <v>0</v>
      </c>
      <c r="AO88" s="174">
        <v>263.74</v>
      </c>
      <c r="AP88" s="174">
        <v>0</v>
      </c>
      <c r="AQ88" s="174">
        <v>0</v>
      </c>
      <c r="AR88" s="174">
        <v>0</v>
      </c>
      <c r="AS88" s="174">
        <v>0</v>
      </c>
      <c r="AT88" s="174">
        <v>0</v>
      </c>
      <c r="AU88" s="174">
        <v>0</v>
      </c>
      <c r="AV88" s="174">
        <v>0</v>
      </c>
      <c r="AW88" s="174">
        <v>0</v>
      </c>
      <c r="AX88" s="174">
        <v>0</v>
      </c>
      <c r="AY88" s="174">
        <v>0</v>
      </c>
    </row>
    <row r="89" spans="1:51">
      <c r="A89" t="s">
        <v>131</v>
      </c>
      <c r="B89" s="174">
        <v>0</v>
      </c>
      <c r="C89" s="174">
        <v>3.38</v>
      </c>
      <c r="D89" s="174">
        <v>8.0500000000000007</v>
      </c>
      <c r="E89" s="174">
        <v>0</v>
      </c>
      <c r="F89" s="174">
        <v>0</v>
      </c>
      <c r="G89" s="174">
        <v>18.989999999999998</v>
      </c>
      <c r="H89" s="174">
        <v>0</v>
      </c>
      <c r="I89" s="174">
        <v>0</v>
      </c>
      <c r="J89" s="174">
        <v>24.22</v>
      </c>
      <c r="K89" s="174">
        <v>9.41</v>
      </c>
      <c r="L89" s="174">
        <v>94.74</v>
      </c>
      <c r="M89" s="174">
        <v>0.78</v>
      </c>
      <c r="N89" s="174">
        <v>2.58</v>
      </c>
      <c r="O89" s="174">
        <v>0</v>
      </c>
      <c r="P89" s="174">
        <v>1.39</v>
      </c>
      <c r="Q89" s="174">
        <v>6.69</v>
      </c>
      <c r="R89" s="174">
        <v>0.42</v>
      </c>
      <c r="S89" s="174">
        <v>8.1</v>
      </c>
      <c r="T89" s="174">
        <v>0</v>
      </c>
      <c r="U89" s="174">
        <v>2.09</v>
      </c>
      <c r="V89" s="174">
        <v>0.21</v>
      </c>
      <c r="W89" s="174">
        <v>0.45</v>
      </c>
      <c r="X89" s="174">
        <v>1.47</v>
      </c>
      <c r="Y89" s="174">
        <v>0</v>
      </c>
      <c r="Z89" s="174">
        <v>2.52</v>
      </c>
      <c r="AA89" s="174">
        <v>0.9</v>
      </c>
      <c r="AB89" s="174">
        <v>0</v>
      </c>
      <c r="AC89" s="174">
        <v>12.92</v>
      </c>
      <c r="AD89" s="174">
        <v>0</v>
      </c>
      <c r="AE89" s="174">
        <v>0</v>
      </c>
      <c r="AF89" s="174">
        <v>0</v>
      </c>
      <c r="AG89" s="174">
        <v>21.09</v>
      </c>
      <c r="AH89" s="174">
        <v>0</v>
      </c>
      <c r="AI89" s="174">
        <v>9.64</v>
      </c>
      <c r="AJ89" s="174">
        <v>0</v>
      </c>
      <c r="AK89" s="174">
        <v>88.64</v>
      </c>
      <c r="AL89" s="174">
        <v>0</v>
      </c>
      <c r="AM89" s="174">
        <v>0</v>
      </c>
      <c r="AN89" s="174">
        <v>0</v>
      </c>
      <c r="AO89" s="174">
        <v>263.74</v>
      </c>
      <c r="AP89" s="174">
        <v>0</v>
      </c>
      <c r="AQ89" s="174">
        <v>0</v>
      </c>
      <c r="AR89" s="174">
        <v>0</v>
      </c>
      <c r="AS89" s="174">
        <v>0</v>
      </c>
      <c r="AT89" s="174">
        <v>0</v>
      </c>
      <c r="AU89" s="174">
        <v>0</v>
      </c>
      <c r="AV89" s="174">
        <v>0</v>
      </c>
      <c r="AW89" s="174">
        <v>0</v>
      </c>
      <c r="AX89" s="174">
        <v>0</v>
      </c>
      <c r="AY89" s="174">
        <v>0</v>
      </c>
    </row>
    <row r="90" spans="1:51">
      <c r="A90" t="s">
        <v>132</v>
      </c>
      <c r="B90" s="174">
        <v>0</v>
      </c>
      <c r="C90" s="174">
        <v>3.38</v>
      </c>
      <c r="D90" s="174">
        <v>8.0500000000000007</v>
      </c>
      <c r="E90" s="174">
        <v>0</v>
      </c>
      <c r="F90" s="174">
        <v>0</v>
      </c>
      <c r="G90" s="174">
        <v>18.989999999999998</v>
      </c>
      <c r="H90" s="174">
        <v>0</v>
      </c>
      <c r="I90" s="174">
        <v>0</v>
      </c>
      <c r="J90" s="174">
        <v>24.22</v>
      </c>
      <c r="K90" s="174">
        <v>9.41</v>
      </c>
      <c r="L90" s="174">
        <v>94.74</v>
      </c>
      <c r="M90" s="174">
        <v>0.78</v>
      </c>
      <c r="N90" s="174">
        <v>2.58</v>
      </c>
      <c r="O90" s="174">
        <v>0</v>
      </c>
      <c r="P90" s="174">
        <v>1.39</v>
      </c>
      <c r="Q90" s="174">
        <v>6.69</v>
      </c>
      <c r="R90" s="174">
        <v>0.42</v>
      </c>
      <c r="S90" s="174">
        <v>8.1</v>
      </c>
      <c r="T90" s="174">
        <v>0</v>
      </c>
      <c r="U90" s="174">
        <v>2.09</v>
      </c>
      <c r="V90" s="174">
        <v>0.21</v>
      </c>
      <c r="W90" s="174">
        <v>0.45</v>
      </c>
      <c r="X90" s="174">
        <v>1.47</v>
      </c>
      <c r="Y90" s="174">
        <v>0</v>
      </c>
      <c r="Z90" s="174">
        <v>2.52</v>
      </c>
      <c r="AA90" s="174">
        <v>0.9</v>
      </c>
      <c r="AB90" s="174">
        <v>0</v>
      </c>
      <c r="AC90" s="174">
        <v>12.92</v>
      </c>
      <c r="AD90" s="174">
        <v>0</v>
      </c>
      <c r="AE90" s="174">
        <v>0</v>
      </c>
      <c r="AF90" s="174">
        <v>0</v>
      </c>
      <c r="AG90" s="174">
        <v>21.09</v>
      </c>
      <c r="AH90" s="174">
        <v>0</v>
      </c>
      <c r="AI90" s="174">
        <v>9.64</v>
      </c>
      <c r="AJ90" s="174">
        <v>0</v>
      </c>
      <c r="AK90" s="174">
        <v>88.64</v>
      </c>
      <c r="AL90" s="174">
        <v>0</v>
      </c>
      <c r="AM90" s="174">
        <v>0</v>
      </c>
      <c r="AN90" s="174">
        <v>0</v>
      </c>
      <c r="AO90" s="174">
        <v>263.74</v>
      </c>
      <c r="AP90" s="174">
        <v>0</v>
      </c>
      <c r="AQ90" s="174">
        <v>0</v>
      </c>
      <c r="AR90" s="174">
        <v>0</v>
      </c>
      <c r="AS90" s="174">
        <v>0</v>
      </c>
      <c r="AT90" s="174">
        <v>0</v>
      </c>
      <c r="AU90" s="174">
        <v>0</v>
      </c>
      <c r="AV90" s="174">
        <v>0</v>
      </c>
      <c r="AW90" s="174">
        <v>0</v>
      </c>
      <c r="AX90" s="174">
        <v>0</v>
      </c>
      <c r="AY90" s="174">
        <v>0</v>
      </c>
    </row>
    <row r="91" spans="1:51">
      <c r="A91" t="s">
        <v>133</v>
      </c>
      <c r="B91" s="174">
        <v>0</v>
      </c>
      <c r="C91" s="174">
        <v>3.54</v>
      </c>
      <c r="D91" s="174">
        <v>8.0500000000000007</v>
      </c>
      <c r="E91" s="174">
        <v>0</v>
      </c>
      <c r="F91" s="174">
        <v>0</v>
      </c>
      <c r="G91" s="174">
        <v>18.989999999999998</v>
      </c>
      <c r="H91" s="174">
        <v>0</v>
      </c>
      <c r="I91" s="174">
        <v>0</v>
      </c>
      <c r="J91" s="174">
        <v>24.55</v>
      </c>
      <c r="K91" s="174">
        <v>9.41</v>
      </c>
      <c r="L91" s="174">
        <v>94.74</v>
      </c>
      <c r="M91" s="174">
        <v>0.78</v>
      </c>
      <c r="N91" s="174">
        <v>2.58</v>
      </c>
      <c r="O91" s="174">
        <v>0</v>
      </c>
      <c r="P91" s="174">
        <v>1.39</v>
      </c>
      <c r="Q91" s="174">
        <v>6.69</v>
      </c>
      <c r="R91" s="174">
        <v>0.42</v>
      </c>
      <c r="S91" s="174">
        <v>8.1</v>
      </c>
      <c r="T91" s="174">
        <v>0</v>
      </c>
      <c r="U91" s="174">
        <v>2.09</v>
      </c>
      <c r="V91" s="174">
        <v>0.21</v>
      </c>
      <c r="W91" s="174">
        <v>0.72</v>
      </c>
      <c r="X91" s="174">
        <v>1.47</v>
      </c>
      <c r="Y91" s="174">
        <v>0</v>
      </c>
      <c r="Z91" s="174">
        <v>2.52</v>
      </c>
      <c r="AA91" s="174">
        <v>0.9</v>
      </c>
      <c r="AB91" s="174">
        <v>0</v>
      </c>
      <c r="AC91" s="174">
        <v>12.92</v>
      </c>
      <c r="AD91" s="174">
        <v>0</v>
      </c>
      <c r="AE91" s="174">
        <v>0</v>
      </c>
      <c r="AF91" s="174">
        <v>0</v>
      </c>
      <c r="AG91" s="174">
        <v>21.09</v>
      </c>
      <c r="AH91" s="174">
        <v>0</v>
      </c>
      <c r="AI91" s="174">
        <v>9.64</v>
      </c>
      <c r="AJ91" s="174">
        <v>0</v>
      </c>
      <c r="AK91" s="174">
        <v>88.64</v>
      </c>
      <c r="AL91" s="174">
        <v>0</v>
      </c>
      <c r="AM91" s="174">
        <v>0</v>
      </c>
      <c r="AN91" s="174">
        <v>0</v>
      </c>
      <c r="AO91" s="174">
        <v>263.74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</row>
    <row r="92" spans="1:51">
      <c r="A92" t="s">
        <v>134</v>
      </c>
      <c r="B92" s="174">
        <v>0</v>
      </c>
      <c r="C92" s="174">
        <v>3.54</v>
      </c>
      <c r="D92" s="174">
        <v>8.0500000000000007</v>
      </c>
      <c r="E92" s="174">
        <v>0</v>
      </c>
      <c r="F92" s="174">
        <v>0</v>
      </c>
      <c r="G92" s="174">
        <v>18.989999999999998</v>
      </c>
      <c r="H92" s="174">
        <v>0</v>
      </c>
      <c r="I92" s="174">
        <v>0</v>
      </c>
      <c r="J92" s="174">
        <v>24.55</v>
      </c>
      <c r="K92" s="174">
        <v>9.41</v>
      </c>
      <c r="L92" s="174">
        <v>94.74</v>
      </c>
      <c r="M92" s="174">
        <v>0.78</v>
      </c>
      <c r="N92" s="174">
        <v>2.58</v>
      </c>
      <c r="O92" s="174">
        <v>0</v>
      </c>
      <c r="P92" s="174">
        <v>1.39</v>
      </c>
      <c r="Q92" s="174">
        <v>6.69</v>
      </c>
      <c r="R92" s="174">
        <v>0.42</v>
      </c>
      <c r="S92" s="174">
        <v>8.1</v>
      </c>
      <c r="T92" s="174">
        <v>0</v>
      </c>
      <c r="U92" s="174">
        <v>2.09</v>
      </c>
      <c r="V92" s="174">
        <v>0.21</v>
      </c>
      <c r="W92" s="174">
        <v>0.72</v>
      </c>
      <c r="X92" s="174">
        <v>1.47</v>
      </c>
      <c r="Y92" s="174">
        <v>0</v>
      </c>
      <c r="Z92" s="174">
        <v>2.52</v>
      </c>
      <c r="AA92" s="174">
        <v>0.9</v>
      </c>
      <c r="AB92" s="174">
        <v>0</v>
      </c>
      <c r="AC92" s="174">
        <v>12.92</v>
      </c>
      <c r="AD92" s="174">
        <v>0</v>
      </c>
      <c r="AE92" s="174">
        <v>0</v>
      </c>
      <c r="AF92" s="174">
        <v>0</v>
      </c>
      <c r="AG92" s="174">
        <v>21.09</v>
      </c>
      <c r="AH92" s="174">
        <v>0</v>
      </c>
      <c r="AI92" s="174">
        <v>9.64</v>
      </c>
      <c r="AJ92" s="174">
        <v>0</v>
      </c>
      <c r="AK92" s="174">
        <v>88.64</v>
      </c>
      <c r="AL92" s="174">
        <v>0</v>
      </c>
      <c r="AM92" s="174">
        <v>0</v>
      </c>
      <c r="AN92" s="174">
        <v>0</v>
      </c>
      <c r="AO92" s="174">
        <v>263.74</v>
      </c>
      <c r="AP92" s="174">
        <v>0</v>
      </c>
      <c r="AQ92" s="174">
        <v>0</v>
      </c>
      <c r="AR92" s="174">
        <v>0</v>
      </c>
      <c r="AS92" s="174">
        <v>0</v>
      </c>
      <c r="AT92" s="174">
        <v>0</v>
      </c>
      <c r="AU92" s="174">
        <v>0</v>
      </c>
      <c r="AV92" s="174">
        <v>0</v>
      </c>
      <c r="AW92" s="174">
        <v>0</v>
      </c>
      <c r="AX92" s="174">
        <v>0</v>
      </c>
      <c r="AY92" s="174">
        <v>0</v>
      </c>
    </row>
    <row r="93" spans="1:51">
      <c r="A93" t="s">
        <v>135</v>
      </c>
      <c r="B93" s="174">
        <v>0</v>
      </c>
      <c r="C93" s="174">
        <v>3.54</v>
      </c>
      <c r="D93" s="174">
        <v>8.0500000000000007</v>
      </c>
      <c r="E93" s="174">
        <v>0</v>
      </c>
      <c r="F93" s="174">
        <v>0</v>
      </c>
      <c r="G93" s="174">
        <v>18.989999999999998</v>
      </c>
      <c r="H93" s="174">
        <v>0</v>
      </c>
      <c r="I93" s="174">
        <v>0</v>
      </c>
      <c r="J93" s="174">
        <v>24.55</v>
      </c>
      <c r="K93" s="174">
        <v>9.41</v>
      </c>
      <c r="L93" s="174">
        <v>97.26</v>
      </c>
      <c r="M93" s="174">
        <v>0.78</v>
      </c>
      <c r="N93" s="174">
        <v>2.58</v>
      </c>
      <c r="O93" s="174">
        <v>0</v>
      </c>
      <c r="P93" s="174">
        <v>1.39</v>
      </c>
      <c r="Q93" s="174">
        <v>6.69</v>
      </c>
      <c r="R93" s="174">
        <v>0.42</v>
      </c>
      <c r="S93" s="174">
        <v>8.1</v>
      </c>
      <c r="T93" s="174">
        <v>0</v>
      </c>
      <c r="U93" s="174">
        <v>2.09</v>
      </c>
      <c r="V93" s="174">
        <v>0.21</v>
      </c>
      <c r="W93" s="174">
        <v>0.72</v>
      </c>
      <c r="X93" s="174">
        <v>1.47</v>
      </c>
      <c r="Y93" s="174">
        <v>0</v>
      </c>
      <c r="Z93" s="174">
        <v>2.52</v>
      </c>
      <c r="AA93" s="174">
        <v>0.9</v>
      </c>
      <c r="AB93" s="174">
        <v>0</v>
      </c>
      <c r="AC93" s="174">
        <v>12.92</v>
      </c>
      <c r="AD93" s="174">
        <v>0</v>
      </c>
      <c r="AE93" s="174">
        <v>0</v>
      </c>
      <c r="AF93" s="174">
        <v>0</v>
      </c>
      <c r="AG93" s="174">
        <v>21.09</v>
      </c>
      <c r="AH93" s="174">
        <v>0</v>
      </c>
      <c r="AI93" s="174">
        <v>9.64</v>
      </c>
      <c r="AJ93" s="174">
        <v>0</v>
      </c>
      <c r="AK93" s="174">
        <v>88.64</v>
      </c>
      <c r="AL93" s="174">
        <v>0</v>
      </c>
      <c r="AM93" s="174">
        <v>0</v>
      </c>
      <c r="AN93" s="174">
        <v>0</v>
      </c>
      <c r="AO93" s="174">
        <v>263.74</v>
      </c>
      <c r="AP93" s="174">
        <v>0</v>
      </c>
      <c r="AQ93" s="174">
        <v>0</v>
      </c>
      <c r="AR93" s="174">
        <v>0</v>
      </c>
      <c r="AS93" s="174">
        <v>0</v>
      </c>
      <c r="AT93" s="174">
        <v>0</v>
      </c>
      <c r="AU93" s="174">
        <v>0</v>
      </c>
      <c r="AV93" s="174">
        <v>0</v>
      </c>
      <c r="AW93" s="174">
        <v>0</v>
      </c>
      <c r="AX93" s="174">
        <v>0</v>
      </c>
      <c r="AY93" s="174">
        <v>0</v>
      </c>
    </row>
    <row r="94" spans="1:51">
      <c r="A94" t="s">
        <v>136</v>
      </c>
      <c r="B94" s="174">
        <v>0</v>
      </c>
      <c r="C94" s="174">
        <v>3.54</v>
      </c>
      <c r="D94" s="174">
        <v>8.0500000000000007</v>
      </c>
      <c r="E94" s="174">
        <v>0</v>
      </c>
      <c r="F94" s="174">
        <v>0</v>
      </c>
      <c r="G94" s="174">
        <v>18.989999999999998</v>
      </c>
      <c r="H94" s="174">
        <v>0</v>
      </c>
      <c r="I94" s="174">
        <v>0</v>
      </c>
      <c r="J94" s="174">
        <v>24.55</v>
      </c>
      <c r="K94" s="174">
        <v>9.41</v>
      </c>
      <c r="L94" s="174">
        <v>180.1</v>
      </c>
      <c r="M94" s="174">
        <v>0.78</v>
      </c>
      <c r="N94" s="174">
        <v>2.58</v>
      </c>
      <c r="O94" s="174">
        <v>0</v>
      </c>
      <c r="P94" s="174">
        <v>1.39</v>
      </c>
      <c r="Q94" s="174">
        <v>6.69</v>
      </c>
      <c r="R94" s="174">
        <v>0.42</v>
      </c>
      <c r="S94" s="174">
        <v>8.1</v>
      </c>
      <c r="T94" s="174">
        <v>0</v>
      </c>
      <c r="U94" s="174">
        <v>2.09</v>
      </c>
      <c r="V94" s="174">
        <v>0.21</v>
      </c>
      <c r="W94" s="174">
        <v>0.72</v>
      </c>
      <c r="X94" s="174">
        <v>1.47</v>
      </c>
      <c r="Y94" s="174">
        <v>0</v>
      </c>
      <c r="Z94" s="174">
        <v>2.52</v>
      </c>
      <c r="AA94" s="174">
        <v>0.9</v>
      </c>
      <c r="AB94" s="174">
        <v>0</v>
      </c>
      <c r="AC94" s="174">
        <v>12.92</v>
      </c>
      <c r="AD94" s="174">
        <v>0</v>
      </c>
      <c r="AE94" s="174">
        <v>0</v>
      </c>
      <c r="AF94" s="174">
        <v>0</v>
      </c>
      <c r="AG94" s="174">
        <v>21.09</v>
      </c>
      <c r="AH94" s="174">
        <v>0</v>
      </c>
      <c r="AI94" s="174">
        <v>9.64</v>
      </c>
      <c r="AJ94" s="174">
        <v>0</v>
      </c>
      <c r="AK94" s="174">
        <v>88.64</v>
      </c>
      <c r="AL94" s="174">
        <v>0</v>
      </c>
      <c r="AM94" s="174">
        <v>0</v>
      </c>
      <c r="AN94" s="174">
        <v>0</v>
      </c>
      <c r="AO94" s="174">
        <v>263.74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</row>
    <row r="95" spans="1:51">
      <c r="A95" t="s">
        <v>137</v>
      </c>
      <c r="B95" s="174">
        <v>0</v>
      </c>
      <c r="C95" s="174">
        <v>3.7</v>
      </c>
      <c r="D95" s="174">
        <v>8.0500000000000007</v>
      </c>
      <c r="E95" s="174">
        <v>0</v>
      </c>
      <c r="F95" s="174">
        <v>0</v>
      </c>
      <c r="G95" s="174">
        <v>18.989999999999998</v>
      </c>
      <c r="H95" s="174">
        <v>0</v>
      </c>
      <c r="I95" s="174">
        <v>0</v>
      </c>
      <c r="J95" s="174">
        <v>24.89</v>
      </c>
      <c r="K95" s="174">
        <v>9.41</v>
      </c>
      <c r="L95" s="174">
        <v>191.49</v>
      </c>
      <c r="M95" s="174">
        <v>0.78</v>
      </c>
      <c r="N95" s="174">
        <v>2.58</v>
      </c>
      <c r="O95" s="174">
        <v>0</v>
      </c>
      <c r="P95" s="174">
        <v>1.39</v>
      </c>
      <c r="Q95" s="174">
        <v>6.69</v>
      </c>
      <c r="R95" s="174">
        <v>0.42</v>
      </c>
      <c r="S95" s="174">
        <v>8.1</v>
      </c>
      <c r="T95" s="174">
        <v>0</v>
      </c>
      <c r="U95" s="174">
        <v>2.09</v>
      </c>
      <c r="V95" s="174">
        <v>0.21</v>
      </c>
      <c r="W95" s="174">
        <v>1.07</v>
      </c>
      <c r="X95" s="174">
        <v>1.47</v>
      </c>
      <c r="Y95" s="174">
        <v>0</v>
      </c>
      <c r="Z95" s="174">
        <v>2.52</v>
      </c>
      <c r="AA95" s="174">
        <v>0.9</v>
      </c>
      <c r="AB95" s="174">
        <v>0</v>
      </c>
      <c r="AC95" s="174">
        <v>12.92</v>
      </c>
      <c r="AD95" s="174">
        <v>0</v>
      </c>
      <c r="AE95" s="174">
        <v>0</v>
      </c>
      <c r="AF95" s="174">
        <v>0</v>
      </c>
      <c r="AG95" s="174">
        <v>21.09</v>
      </c>
      <c r="AH95" s="174">
        <v>0</v>
      </c>
      <c r="AI95" s="174">
        <v>9.64</v>
      </c>
      <c r="AJ95" s="174">
        <v>0</v>
      </c>
      <c r="AK95" s="174">
        <v>88.64</v>
      </c>
      <c r="AL95" s="174">
        <v>0</v>
      </c>
      <c r="AM95" s="174">
        <v>0</v>
      </c>
      <c r="AN95" s="174">
        <v>0</v>
      </c>
      <c r="AO95" s="174">
        <v>263.74</v>
      </c>
      <c r="AP95" s="174">
        <v>0</v>
      </c>
      <c r="AQ95" s="174">
        <v>0</v>
      </c>
      <c r="AR95" s="174">
        <v>0</v>
      </c>
      <c r="AS95" s="174">
        <v>0</v>
      </c>
      <c r="AT95" s="174">
        <v>0</v>
      </c>
      <c r="AU95" s="174">
        <v>0</v>
      </c>
      <c r="AV95" s="174">
        <v>0</v>
      </c>
      <c r="AW95" s="174">
        <v>0</v>
      </c>
      <c r="AX95" s="174">
        <v>0</v>
      </c>
      <c r="AY95" s="174">
        <v>0</v>
      </c>
    </row>
    <row r="96" spans="1:51">
      <c r="A96" t="s">
        <v>138</v>
      </c>
      <c r="B96" s="174">
        <v>0</v>
      </c>
      <c r="C96" s="174">
        <v>3.7</v>
      </c>
      <c r="D96" s="174">
        <v>8.0500000000000007</v>
      </c>
      <c r="E96" s="174">
        <v>0</v>
      </c>
      <c r="F96" s="174">
        <v>0</v>
      </c>
      <c r="G96" s="174">
        <v>18.989999999999998</v>
      </c>
      <c r="H96" s="174">
        <v>0</v>
      </c>
      <c r="I96" s="174">
        <v>0</v>
      </c>
      <c r="J96" s="174">
        <v>24.89</v>
      </c>
      <c r="K96" s="174">
        <v>9.41</v>
      </c>
      <c r="L96" s="174">
        <v>191.49</v>
      </c>
      <c r="M96" s="174">
        <v>0.78</v>
      </c>
      <c r="N96" s="174">
        <v>2.58</v>
      </c>
      <c r="O96" s="174">
        <v>0</v>
      </c>
      <c r="P96" s="174">
        <v>1.39</v>
      </c>
      <c r="Q96" s="174">
        <v>6.69</v>
      </c>
      <c r="R96" s="174">
        <v>0.42</v>
      </c>
      <c r="S96" s="174">
        <v>8.1</v>
      </c>
      <c r="T96" s="174">
        <v>0</v>
      </c>
      <c r="U96" s="174">
        <v>2.09</v>
      </c>
      <c r="V96" s="174">
        <v>0.21</v>
      </c>
      <c r="W96" s="174">
        <v>1.07</v>
      </c>
      <c r="X96" s="174">
        <v>1.47</v>
      </c>
      <c r="Y96" s="174">
        <v>0</v>
      </c>
      <c r="Z96" s="174">
        <v>2.52</v>
      </c>
      <c r="AA96" s="174">
        <v>0.9</v>
      </c>
      <c r="AB96" s="174">
        <v>0</v>
      </c>
      <c r="AC96" s="174">
        <v>12.92</v>
      </c>
      <c r="AD96" s="174">
        <v>0</v>
      </c>
      <c r="AE96" s="174">
        <v>0</v>
      </c>
      <c r="AF96" s="174">
        <v>0</v>
      </c>
      <c r="AG96" s="174">
        <v>21.09</v>
      </c>
      <c r="AH96" s="174">
        <v>0</v>
      </c>
      <c r="AI96" s="174">
        <v>9.64</v>
      </c>
      <c r="AJ96" s="174">
        <v>0</v>
      </c>
      <c r="AK96" s="174">
        <v>88.64</v>
      </c>
      <c r="AL96" s="174">
        <v>0</v>
      </c>
      <c r="AM96" s="174">
        <v>0</v>
      </c>
      <c r="AN96" s="174">
        <v>0</v>
      </c>
      <c r="AO96" s="174">
        <v>263.74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</row>
    <row r="97" spans="1:51">
      <c r="A97" t="s">
        <v>139</v>
      </c>
      <c r="B97" s="174">
        <v>0</v>
      </c>
      <c r="C97" s="174">
        <v>3.7</v>
      </c>
      <c r="D97" s="174">
        <v>8.0500000000000007</v>
      </c>
      <c r="E97" s="174">
        <v>0</v>
      </c>
      <c r="F97" s="174">
        <v>0</v>
      </c>
      <c r="G97" s="174">
        <v>18.989999999999998</v>
      </c>
      <c r="H97" s="174">
        <v>0</v>
      </c>
      <c r="I97" s="174">
        <v>0</v>
      </c>
      <c r="J97" s="174">
        <v>24.89</v>
      </c>
      <c r="K97" s="174">
        <v>9.41</v>
      </c>
      <c r="L97" s="174">
        <v>191.49</v>
      </c>
      <c r="M97" s="174">
        <v>0.78</v>
      </c>
      <c r="N97" s="174">
        <v>2.58</v>
      </c>
      <c r="O97" s="174">
        <v>0</v>
      </c>
      <c r="P97" s="174">
        <v>1.39</v>
      </c>
      <c r="Q97" s="174">
        <v>6.69</v>
      </c>
      <c r="R97" s="174">
        <v>0.42</v>
      </c>
      <c r="S97" s="174">
        <v>8.1</v>
      </c>
      <c r="T97" s="174">
        <v>0</v>
      </c>
      <c r="U97" s="174">
        <v>2.09</v>
      </c>
      <c r="V97" s="174">
        <v>0.21</v>
      </c>
      <c r="W97" s="174">
        <v>1.07</v>
      </c>
      <c r="X97" s="174">
        <v>1.47</v>
      </c>
      <c r="Y97" s="174">
        <v>0</v>
      </c>
      <c r="Z97" s="174">
        <v>2.52</v>
      </c>
      <c r="AA97" s="174">
        <v>0.9</v>
      </c>
      <c r="AB97" s="174">
        <v>0</v>
      </c>
      <c r="AC97" s="174">
        <v>12.92</v>
      </c>
      <c r="AD97" s="174">
        <v>0</v>
      </c>
      <c r="AE97" s="174">
        <v>0</v>
      </c>
      <c r="AF97" s="174">
        <v>0</v>
      </c>
      <c r="AG97" s="174">
        <v>21.09</v>
      </c>
      <c r="AH97" s="174">
        <v>0</v>
      </c>
      <c r="AI97" s="174">
        <v>9.64</v>
      </c>
      <c r="AJ97" s="174">
        <v>0</v>
      </c>
      <c r="AK97" s="174">
        <v>88.64</v>
      </c>
      <c r="AL97" s="174">
        <v>0</v>
      </c>
      <c r="AM97" s="174">
        <v>0</v>
      </c>
      <c r="AN97" s="174">
        <v>0</v>
      </c>
      <c r="AO97" s="174">
        <v>263.74</v>
      </c>
      <c r="AP97" s="174">
        <v>0</v>
      </c>
      <c r="AQ97" s="174">
        <v>0</v>
      </c>
      <c r="AR97" s="174">
        <v>0</v>
      </c>
      <c r="AS97" s="174">
        <v>0</v>
      </c>
      <c r="AT97" s="174">
        <v>0</v>
      </c>
      <c r="AU97" s="174">
        <v>0</v>
      </c>
      <c r="AV97" s="174">
        <v>0</v>
      </c>
      <c r="AW97" s="174">
        <v>0</v>
      </c>
      <c r="AX97" s="174">
        <v>0</v>
      </c>
      <c r="AY97" s="174">
        <v>0</v>
      </c>
    </row>
    <row r="98" spans="1:51">
      <c r="A98" t="s">
        <v>140</v>
      </c>
      <c r="B98" s="174">
        <v>0</v>
      </c>
      <c r="C98" s="174">
        <v>3.7</v>
      </c>
      <c r="D98" s="174">
        <v>8.0500000000000007</v>
      </c>
      <c r="E98" s="174">
        <v>0</v>
      </c>
      <c r="F98" s="174">
        <v>0</v>
      </c>
      <c r="G98" s="174">
        <v>18.989999999999998</v>
      </c>
      <c r="H98" s="174">
        <v>0</v>
      </c>
      <c r="I98" s="174">
        <v>0</v>
      </c>
      <c r="J98" s="174">
        <v>24.89</v>
      </c>
      <c r="K98" s="174">
        <v>9.41</v>
      </c>
      <c r="L98" s="174">
        <v>191.49</v>
      </c>
      <c r="M98" s="174">
        <v>0.78</v>
      </c>
      <c r="N98" s="174">
        <v>2.58</v>
      </c>
      <c r="O98" s="174">
        <v>0</v>
      </c>
      <c r="P98" s="174">
        <v>1.39</v>
      </c>
      <c r="Q98" s="174">
        <v>6.69</v>
      </c>
      <c r="R98" s="174">
        <v>0.42</v>
      </c>
      <c r="S98" s="174">
        <v>8.1</v>
      </c>
      <c r="T98" s="174">
        <v>0</v>
      </c>
      <c r="U98" s="174">
        <v>2.09</v>
      </c>
      <c r="V98" s="174">
        <v>0.21</v>
      </c>
      <c r="W98" s="174">
        <v>1.07</v>
      </c>
      <c r="X98" s="174">
        <v>1.47</v>
      </c>
      <c r="Y98" s="174">
        <v>0</v>
      </c>
      <c r="Z98" s="174">
        <v>2.52</v>
      </c>
      <c r="AA98" s="174">
        <v>0.9</v>
      </c>
      <c r="AB98" s="174">
        <v>0</v>
      </c>
      <c r="AC98" s="174">
        <v>12.92</v>
      </c>
      <c r="AD98" s="174">
        <v>0</v>
      </c>
      <c r="AE98" s="174">
        <v>0</v>
      </c>
      <c r="AF98" s="174">
        <v>0</v>
      </c>
      <c r="AG98" s="174">
        <v>21.09</v>
      </c>
      <c r="AH98" s="174">
        <v>0</v>
      </c>
      <c r="AI98" s="174">
        <v>9.64</v>
      </c>
      <c r="AJ98" s="174">
        <v>0</v>
      </c>
      <c r="AK98" s="174">
        <v>88.64</v>
      </c>
      <c r="AL98" s="174">
        <v>0</v>
      </c>
      <c r="AM98" s="174">
        <v>0</v>
      </c>
      <c r="AN98" s="174">
        <v>0</v>
      </c>
      <c r="AO98" s="174">
        <v>263.74</v>
      </c>
      <c r="AP98" s="174">
        <v>0</v>
      </c>
      <c r="AQ98" s="174">
        <v>0</v>
      </c>
      <c r="AR98" s="174">
        <v>0</v>
      </c>
      <c r="AS98" s="174">
        <v>0</v>
      </c>
      <c r="AT98" s="174">
        <v>0</v>
      </c>
      <c r="AU98" s="174">
        <v>0</v>
      </c>
      <c r="AV98" s="174">
        <v>0</v>
      </c>
      <c r="AW98" s="174">
        <v>0</v>
      </c>
      <c r="AX98" s="174">
        <v>0</v>
      </c>
      <c r="AY98" s="17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2.0280000000000006E-2</v>
      </c>
      <c r="D99">
        <f t="shared" si="0"/>
        <v>0.26151999999999997</v>
      </c>
      <c r="E99">
        <f t="shared" si="0"/>
        <v>0</v>
      </c>
      <c r="F99">
        <f t="shared" si="0"/>
        <v>0</v>
      </c>
      <c r="G99">
        <f t="shared" si="0"/>
        <v>0.45576000000000016</v>
      </c>
      <c r="H99">
        <f t="shared" si="0"/>
        <v>0</v>
      </c>
      <c r="I99">
        <f t="shared" si="0"/>
        <v>0</v>
      </c>
      <c r="J99">
        <f t="shared" si="0"/>
        <v>0.58585999999999938</v>
      </c>
      <c r="K99">
        <f t="shared" si="0"/>
        <v>0.22583999999999985</v>
      </c>
      <c r="L99">
        <f t="shared" si="0"/>
        <v>6.6204050000000034</v>
      </c>
      <c r="M99">
        <f t="shared" si="0"/>
        <v>1.8247500000000017E-2</v>
      </c>
      <c r="N99">
        <f t="shared" si="0"/>
        <v>3.3545000000000005E-2</v>
      </c>
      <c r="O99">
        <f t="shared" si="0"/>
        <v>0</v>
      </c>
      <c r="P99">
        <f t="shared" si="0"/>
        <v>3.3472499999999974E-2</v>
      </c>
      <c r="Q99">
        <f t="shared" si="0"/>
        <v>8.9782499999999932E-2</v>
      </c>
      <c r="R99">
        <f t="shared" si="0"/>
        <v>5.1349999999999882E-2</v>
      </c>
      <c r="S99">
        <f t="shared" si="0"/>
        <v>0.11703749999999996</v>
      </c>
      <c r="T99">
        <f t="shared" si="0"/>
        <v>0</v>
      </c>
      <c r="U99">
        <f t="shared" si="0"/>
        <v>5.0160000000000066E-2</v>
      </c>
      <c r="V99">
        <f t="shared" si="0"/>
        <v>4.1990000000000055E-2</v>
      </c>
      <c r="W99">
        <f t="shared" si="0"/>
        <v>8.4677499999999933E-2</v>
      </c>
      <c r="X99">
        <f t="shared" si="0"/>
        <v>0.22609250000000031</v>
      </c>
      <c r="Y99">
        <f t="shared" si="0"/>
        <v>0</v>
      </c>
      <c r="Z99">
        <f t="shared" si="0"/>
        <v>0.3390524999999997</v>
      </c>
      <c r="AA99">
        <f t="shared" si="0"/>
        <v>0.13123249999999978</v>
      </c>
      <c r="AB99">
        <f t="shared" si="0"/>
        <v>0</v>
      </c>
      <c r="AC99">
        <f t="shared" si="0"/>
        <v>0.31007999999999991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0.48029499999999925</v>
      </c>
      <c r="AH99">
        <f t="shared" si="0"/>
        <v>3.2104999999999995E-2</v>
      </c>
      <c r="AI99">
        <f t="shared" si="0"/>
        <v>0.1841224999999998</v>
      </c>
      <c r="AJ99">
        <f t="shared" si="0"/>
        <v>3.8549999999999994E-2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45078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45078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45078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2023-06-21T06:55:23Z</dcterms:modified>
</cp:coreProperties>
</file>